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cer\Desktop\Personal\Data Analitics toolboards\Business Excel\adds (NECESSARY)\"/>
    </mc:Choice>
  </mc:AlternateContent>
  <xr:revisionPtr revIDLastSave="0" documentId="13_ncr:1_{0CE42678-2FD0-4C12-81C5-4F5F77792C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-TRUE&amp;FAL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H3" i="1"/>
  <c r="A4" i="1"/>
  <c r="H4" i="1"/>
  <c r="A5" i="1"/>
  <c r="H5" i="1"/>
  <c r="A6" i="1"/>
  <c r="H6" i="1"/>
  <c r="A7" i="1"/>
  <c r="H7" i="1"/>
  <c r="A8" i="1"/>
  <c r="H8" i="1"/>
  <c r="A9" i="1"/>
  <c r="H9" i="1"/>
  <c r="A10" i="1"/>
  <c r="H10" i="1"/>
  <c r="A11" i="1"/>
  <c r="H11" i="1"/>
  <c r="A12" i="1"/>
  <c r="H12" i="1"/>
  <c r="A13" i="1"/>
  <c r="H13" i="1"/>
  <c r="A14" i="1"/>
  <c r="H14" i="1"/>
  <c r="A15" i="1"/>
  <c r="H15" i="1"/>
  <c r="A16" i="1"/>
  <c r="H16" i="1"/>
  <c r="A17" i="1"/>
  <c r="H17" i="1"/>
  <c r="A18" i="1"/>
  <c r="H18" i="1"/>
</calcChain>
</file>

<file path=xl/sharedStrings.xml><?xml version="1.0" encoding="utf-8"?>
<sst xmlns="http://schemas.openxmlformats.org/spreadsheetml/2006/main" count="16" uniqueCount="16">
  <si>
    <t>Müraciət</t>
  </si>
  <si>
    <t>ə/h</t>
  </si>
  <si>
    <t>ailə üzvləri</t>
  </si>
  <si>
    <t>digər öhdəliklər</t>
  </si>
  <si>
    <t>zamin var</t>
  </si>
  <si>
    <t>ayliq odenis</t>
  </si>
  <si>
    <t>muddet</t>
  </si>
  <si>
    <t>kredit məbləği</t>
  </si>
  <si>
    <t>Şərtlər</t>
  </si>
  <si>
    <t>hər ailə üzvü üçün bank tərəfindən 100 AZN öhdəlik nəzərə alınmalıdır</t>
  </si>
  <si>
    <t>zamin varsa öhdəlik yaradılmaya da bilər</t>
  </si>
  <si>
    <t>Müraciətçinin bütün öhdəlikləri nəzərə alındıqdan sonra aylıq ödəniş müştərinin gəlirinin 45%-dən çox ola bilməz</t>
  </si>
  <si>
    <t>F(IF($E3=1,($H3+$D3)/$B3,($H3+$D3)/($B3-$C3*100))&lt;=0.45,TRUE,FALSE)</t>
  </si>
  <si>
    <t xml:space="preserve">Düzgün formulu öyrənmək üçün, bu xana üzrə şrift rəngini dəyiş </t>
  </si>
  <si>
    <t>Çalış özün yaz.</t>
  </si>
  <si>
    <t>Birdəfəlik düsturla olsaydı.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</si>
</sst>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\ &quot;₼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/>
    </xf>
    <xf numFmtId="1" fontId="3" fillId="3" borderId="5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/>
    <xf numFmtId="164" fontId="4" fillId="0" borderId="14" xfId="0" applyNumberFormat="1" applyFont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164" fontId="4" fillId="0" borderId="16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20</xdr:row>
      <xdr:rowOff>438151</xdr:rowOff>
    </xdr:from>
    <xdr:to>
      <xdr:col>6</xdr:col>
      <xdr:colOff>657225</xdr:colOff>
      <xdr:row>21</xdr:row>
      <xdr:rowOff>152401</xdr:rowOff>
    </xdr:to>
    <xdr:sp macro="" textlink="">
      <xdr:nvSpPr>
        <xdr:cNvPr id="2" name="Arrow: Chevron 1">
          <a:extLst>
            <a:ext uri="{FF2B5EF4-FFF2-40B4-BE49-F238E27FC236}">
              <a16:creationId xmlns:a16="http://schemas.microsoft.com/office/drawing/2014/main" id="{FAA01BBF-FB8B-5145-3263-5328042C91E7}"/>
            </a:ext>
          </a:extLst>
        </xdr:cNvPr>
        <xdr:cNvSpPr/>
      </xdr:nvSpPr>
      <xdr:spPr>
        <a:xfrm>
          <a:off x="5781675" y="4400551"/>
          <a:ext cx="504825" cy="552450"/>
        </a:xfrm>
        <a:prstGeom prst="chevr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5"/>
  <sheetViews>
    <sheetView tabSelected="1" zoomScale="80" zoomScaleNormal="80" workbookViewId="0">
      <selection activeCell="I2" sqref="I2"/>
    </sheetView>
  </sheetViews>
  <sheetFormatPr defaultRowHeight="14.4" x14ac:dyDescent="0.3"/>
  <cols>
    <col min="1" max="1" width="13" style="1" bestFit="1" customWidth="1"/>
    <col min="2" max="2" width="9.77734375" style="2" bestFit="1" customWidth="1"/>
    <col min="3" max="3" width="13.21875" style="1" bestFit="1" customWidth="1"/>
    <col min="4" max="4" width="17.6640625" style="2" bestFit="1" customWidth="1"/>
    <col min="5" max="5" width="11.88671875" style="3" bestFit="1" customWidth="1"/>
    <col min="6" max="6" width="16.5546875" style="2" bestFit="1" customWidth="1"/>
    <col min="7" max="7" width="10.5546875" style="2" bestFit="1" customWidth="1"/>
    <col min="8" max="8" width="14.109375" style="2" bestFit="1" customWidth="1"/>
    <col min="9" max="9" width="30" style="3" bestFit="1" customWidth="1"/>
  </cols>
  <sheetData>
    <row r="2" spans="1:17" ht="40.799999999999997" customHeight="1" x14ac:dyDescent="0.3">
      <c r="A2" s="4" t="s">
        <v>0</v>
      </c>
      <c r="B2" s="5" t="s">
        <v>1</v>
      </c>
      <c r="C2" s="6" t="s">
        <v>2</v>
      </c>
      <c r="D2" s="5" t="s">
        <v>3</v>
      </c>
      <c r="E2" s="7" t="s">
        <v>4</v>
      </c>
      <c r="F2" s="5" t="s">
        <v>7</v>
      </c>
      <c r="G2" s="5" t="s">
        <v>6</v>
      </c>
      <c r="H2" s="5" t="s">
        <v>5</v>
      </c>
      <c r="I2" s="8" t="s">
        <v>15</v>
      </c>
    </row>
    <row r="3" spans="1:17" x14ac:dyDescent="0.3">
      <c r="A3" s="9" t="str">
        <f t="shared" ref="A3:A18" si="0">"Müraciət №"&amp;ROW()-1</f>
        <v>Müraciət №2</v>
      </c>
      <c r="B3" s="10">
        <v>1200</v>
      </c>
      <c r="C3" s="11">
        <v>1</v>
      </c>
      <c r="D3" s="10">
        <v>448</v>
      </c>
      <c r="E3" s="12">
        <v>0</v>
      </c>
      <c r="F3" s="10">
        <v>8000</v>
      </c>
      <c r="G3" s="10">
        <v>12</v>
      </c>
      <c r="H3" s="13">
        <f>-PMT(0.2/12,'IF-TRUE&amp;FALSE'!$G3,'IF-TRUE&amp;FALSE'!$F3)</f>
        <v>741.07604717664026</v>
      </c>
      <c r="I3"/>
    </row>
    <row r="4" spans="1:17" x14ac:dyDescent="0.3">
      <c r="A4" s="14" t="str">
        <f t="shared" si="0"/>
        <v>Müraciət №3</v>
      </c>
      <c r="B4" s="15">
        <v>1500</v>
      </c>
      <c r="C4" s="16">
        <v>1</v>
      </c>
      <c r="D4" s="15">
        <v>127</v>
      </c>
      <c r="E4" s="17">
        <v>1</v>
      </c>
      <c r="F4" s="15">
        <v>2000</v>
      </c>
      <c r="G4" s="15">
        <v>24</v>
      </c>
      <c r="H4" s="18">
        <f>-PMT(0.2/12,'IF-TRUE&amp;FALSE'!$G4,'IF-TRUE&amp;FALSE'!$F4)</f>
        <v>101.79160528647779</v>
      </c>
      <c r="I4"/>
    </row>
    <row r="5" spans="1:17" x14ac:dyDescent="0.3">
      <c r="A5" s="9" t="str">
        <f t="shared" si="0"/>
        <v>Müraciət №4</v>
      </c>
      <c r="B5" s="10">
        <v>1700</v>
      </c>
      <c r="C5" s="11">
        <v>2</v>
      </c>
      <c r="D5" s="10">
        <v>146</v>
      </c>
      <c r="E5" s="12">
        <v>0</v>
      </c>
      <c r="F5" s="10">
        <v>4000</v>
      </c>
      <c r="G5" s="10">
        <v>12</v>
      </c>
      <c r="H5" s="13">
        <f>-PMT(0.2/12,'IF-TRUE&amp;FALSE'!$G5,'IF-TRUE&amp;FALSE'!$F5)</f>
        <v>370.53802358832013</v>
      </c>
      <c r="I5"/>
    </row>
    <row r="6" spans="1:17" x14ac:dyDescent="0.3">
      <c r="A6" s="14" t="str">
        <f t="shared" si="0"/>
        <v>Müraciət №5</v>
      </c>
      <c r="B6" s="15">
        <v>800</v>
      </c>
      <c r="C6" s="16">
        <v>2</v>
      </c>
      <c r="D6" s="15">
        <v>9</v>
      </c>
      <c r="E6" s="17">
        <v>0</v>
      </c>
      <c r="F6" s="15">
        <v>3000</v>
      </c>
      <c r="G6" s="15">
        <v>36</v>
      </c>
      <c r="H6" s="18">
        <f>-PMT(0.2/12,'IF-TRUE&amp;FALSE'!$G6,'IF-TRUE&amp;FALSE'!$F6)</f>
        <v>111.49075007922134</v>
      </c>
      <c r="I6"/>
      <c r="K6" s="43" t="s">
        <v>14</v>
      </c>
      <c r="L6" s="43"/>
      <c r="M6" s="43"/>
      <c r="N6" s="43"/>
      <c r="O6" s="43"/>
      <c r="P6" s="43"/>
      <c r="Q6" s="43"/>
    </row>
    <row r="7" spans="1:17" x14ac:dyDescent="0.3">
      <c r="A7" s="9" t="str">
        <f t="shared" si="0"/>
        <v>Müraciət №6</v>
      </c>
      <c r="B7" s="10">
        <v>1900</v>
      </c>
      <c r="C7" s="11">
        <v>2</v>
      </c>
      <c r="D7" s="10">
        <v>326</v>
      </c>
      <c r="E7" s="12">
        <v>1</v>
      </c>
      <c r="F7" s="10">
        <v>7000</v>
      </c>
      <c r="G7" s="10">
        <v>48</v>
      </c>
      <c r="H7" s="13">
        <f>-PMT(0.2/12,'IF-TRUE&amp;FALSE'!$G7,'IF-TRUE&amp;FALSE'!$F7)</f>
        <v>213.01253640700594</v>
      </c>
      <c r="I7"/>
      <c r="K7" s="43"/>
      <c r="L7" s="43"/>
      <c r="M7" s="43"/>
      <c r="N7" s="43"/>
      <c r="O7" s="43"/>
      <c r="P7" s="43"/>
      <c r="Q7" s="43"/>
    </row>
    <row r="8" spans="1:17" x14ac:dyDescent="0.3">
      <c r="A8" s="14" t="str">
        <f t="shared" si="0"/>
        <v>Müraciət №7</v>
      </c>
      <c r="B8" s="15">
        <v>870</v>
      </c>
      <c r="C8" s="16">
        <v>1</v>
      </c>
      <c r="D8" s="15">
        <v>493</v>
      </c>
      <c r="E8" s="17">
        <v>0</v>
      </c>
      <c r="F8" s="15">
        <v>3000</v>
      </c>
      <c r="G8" s="15">
        <v>36</v>
      </c>
      <c r="H8" s="18">
        <f>-PMT(0.2/12,'IF-TRUE&amp;FALSE'!$G8,'IF-TRUE&amp;FALSE'!$F8)</f>
        <v>111.49075007922134</v>
      </c>
      <c r="I8"/>
      <c r="K8" s="43"/>
      <c r="L8" s="43"/>
      <c r="M8" s="43"/>
      <c r="N8" s="43"/>
      <c r="O8" s="43"/>
      <c r="P8" s="43"/>
      <c r="Q8" s="43"/>
    </row>
    <row r="9" spans="1:17" x14ac:dyDescent="0.3">
      <c r="A9" s="9" t="str">
        <f t="shared" si="0"/>
        <v>Müraciət №8</v>
      </c>
      <c r="B9" s="10">
        <v>1000</v>
      </c>
      <c r="C9" s="11">
        <v>0</v>
      </c>
      <c r="D9" s="10">
        <v>412</v>
      </c>
      <c r="E9" s="12">
        <v>0</v>
      </c>
      <c r="F9" s="10">
        <v>4000</v>
      </c>
      <c r="G9" s="10">
        <v>12</v>
      </c>
      <c r="H9" s="13">
        <f>-PMT(0.2/12,'IF-TRUE&amp;FALSE'!$G9,'IF-TRUE&amp;FALSE'!$F9)</f>
        <v>370.53802358832013</v>
      </c>
      <c r="I9"/>
      <c r="K9" s="43"/>
      <c r="L9" s="43"/>
      <c r="M9" s="43"/>
      <c r="N9" s="43"/>
      <c r="O9" s="43"/>
      <c r="P9" s="43"/>
      <c r="Q9" s="43"/>
    </row>
    <row r="10" spans="1:17" x14ac:dyDescent="0.3">
      <c r="A10" s="14" t="str">
        <f t="shared" si="0"/>
        <v>Müraciət №9</v>
      </c>
      <c r="B10" s="15">
        <v>1600</v>
      </c>
      <c r="C10" s="16">
        <v>3</v>
      </c>
      <c r="D10" s="15">
        <v>2</v>
      </c>
      <c r="E10" s="17">
        <v>1</v>
      </c>
      <c r="F10" s="15">
        <v>8000</v>
      </c>
      <c r="G10" s="15">
        <v>6</v>
      </c>
      <c r="H10" s="18">
        <f>-PMT(0.2/12,'IF-TRUE&amp;FALSE'!$G10,'IF-TRUE&amp;FALSE'!$F10)</f>
        <v>1412.18227429378</v>
      </c>
      <c r="I10"/>
      <c r="K10" s="43"/>
      <c r="L10" s="43"/>
      <c r="M10" s="43"/>
      <c r="N10" s="43"/>
      <c r="O10" s="43"/>
      <c r="P10" s="43"/>
      <c r="Q10" s="43"/>
    </row>
    <row r="11" spans="1:17" x14ac:dyDescent="0.3">
      <c r="A11" s="9" t="str">
        <f t="shared" si="0"/>
        <v>Müraciət №10</v>
      </c>
      <c r="B11" s="10">
        <v>2000</v>
      </c>
      <c r="C11" s="11">
        <v>1</v>
      </c>
      <c r="D11" s="10">
        <v>252</v>
      </c>
      <c r="E11" s="12">
        <v>1</v>
      </c>
      <c r="F11" s="10">
        <v>2000</v>
      </c>
      <c r="G11" s="10">
        <v>24</v>
      </c>
      <c r="H11" s="13">
        <f>-PMT(0.2/12,'IF-TRUE&amp;FALSE'!$G11,'IF-TRUE&amp;FALSE'!$F11)</f>
        <v>101.79160528647779</v>
      </c>
      <c r="I11"/>
    </row>
    <row r="12" spans="1:17" x14ac:dyDescent="0.3">
      <c r="A12" s="14" t="str">
        <f t="shared" si="0"/>
        <v>Müraciət №11</v>
      </c>
      <c r="B12" s="15">
        <v>2200</v>
      </c>
      <c r="C12" s="16">
        <v>1</v>
      </c>
      <c r="D12" s="15">
        <v>309</v>
      </c>
      <c r="E12" s="17">
        <v>1</v>
      </c>
      <c r="F12" s="15">
        <v>5000</v>
      </c>
      <c r="G12" s="15">
        <v>36</v>
      </c>
      <c r="H12" s="18">
        <f>-PMT(0.2/12,'IF-TRUE&amp;FALSE'!$G12,'IF-TRUE&amp;FALSE'!$F12)</f>
        <v>185.81791679870224</v>
      </c>
      <c r="I12"/>
    </row>
    <row r="13" spans="1:17" x14ac:dyDescent="0.3">
      <c r="A13" s="9" t="str">
        <f t="shared" si="0"/>
        <v>Müraciət №12</v>
      </c>
      <c r="B13" s="10">
        <v>1600</v>
      </c>
      <c r="C13" s="11">
        <v>2</v>
      </c>
      <c r="D13" s="10">
        <v>559</v>
      </c>
      <c r="E13" s="12">
        <v>0</v>
      </c>
      <c r="F13" s="10">
        <v>6000</v>
      </c>
      <c r="G13" s="10">
        <v>12</v>
      </c>
      <c r="H13" s="13">
        <f>-PMT(0.2/12,'IF-TRUE&amp;FALSE'!$G13,'IF-TRUE&amp;FALSE'!$F13)</f>
        <v>555.80703538248019</v>
      </c>
      <c r="I13"/>
    </row>
    <row r="14" spans="1:17" x14ac:dyDescent="0.3">
      <c r="A14" s="14" t="str">
        <f t="shared" si="0"/>
        <v>Müraciət №13</v>
      </c>
      <c r="B14" s="15">
        <v>1450</v>
      </c>
      <c r="C14" s="16">
        <v>2</v>
      </c>
      <c r="D14" s="15">
        <v>554</v>
      </c>
      <c r="E14" s="17">
        <v>0</v>
      </c>
      <c r="F14" s="15">
        <v>3000</v>
      </c>
      <c r="G14" s="15">
        <v>24</v>
      </c>
      <c r="H14" s="18">
        <f>-PMT(0.2/12,'IF-TRUE&amp;FALSE'!$G14,'IF-TRUE&amp;FALSE'!$F14)</f>
        <v>152.68740792971667</v>
      </c>
      <c r="I14"/>
    </row>
    <row r="15" spans="1:17" x14ac:dyDescent="0.3">
      <c r="A15" s="9" t="str">
        <f t="shared" si="0"/>
        <v>Müraciət №14</v>
      </c>
      <c r="B15" s="10">
        <v>900</v>
      </c>
      <c r="C15" s="11">
        <v>3</v>
      </c>
      <c r="D15" s="10">
        <v>482</v>
      </c>
      <c r="E15" s="12">
        <v>1</v>
      </c>
      <c r="F15" s="10">
        <v>3000</v>
      </c>
      <c r="G15" s="10">
        <v>36</v>
      </c>
      <c r="H15" s="13">
        <f>-PMT(0.2/12,'IF-TRUE&amp;FALSE'!$G15,'IF-TRUE&amp;FALSE'!$F15)</f>
        <v>111.49075007922134</v>
      </c>
      <c r="I15"/>
    </row>
    <row r="16" spans="1:17" x14ac:dyDescent="0.3">
      <c r="A16" s="14" t="str">
        <f t="shared" si="0"/>
        <v>Müraciət №15</v>
      </c>
      <c r="B16" s="15">
        <v>950</v>
      </c>
      <c r="C16" s="16">
        <v>2</v>
      </c>
      <c r="D16" s="15">
        <v>67</v>
      </c>
      <c r="E16" s="17">
        <v>1</v>
      </c>
      <c r="F16" s="15">
        <v>7000</v>
      </c>
      <c r="G16" s="15">
        <v>48</v>
      </c>
      <c r="H16" s="18">
        <f>-PMT(0.2/12,'IF-TRUE&amp;FALSE'!$G16,'IF-TRUE&amp;FALSE'!$F16)</f>
        <v>213.01253640700594</v>
      </c>
      <c r="I16"/>
    </row>
    <row r="17" spans="1:16" x14ac:dyDescent="0.3">
      <c r="A17" s="9" t="str">
        <f t="shared" si="0"/>
        <v>Müraciət №16</v>
      </c>
      <c r="B17" s="10">
        <v>1650</v>
      </c>
      <c r="C17" s="11">
        <v>3</v>
      </c>
      <c r="D17" s="10">
        <v>425</v>
      </c>
      <c r="E17" s="12">
        <v>0</v>
      </c>
      <c r="F17" s="10">
        <v>3000</v>
      </c>
      <c r="G17" s="10">
        <v>12</v>
      </c>
      <c r="H17" s="13">
        <f>-PMT(0.2/12,'IF-TRUE&amp;FALSE'!$G17,'IF-TRUE&amp;FALSE'!$F17)</f>
        <v>277.9035176912401</v>
      </c>
      <c r="I17"/>
    </row>
    <row r="18" spans="1:16" x14ac:dyDescent="0.3">
      <c r="A18" s="19" t="str">
        <f t="shared" si="0"/>
        <v>Müraciət №17</v>
      </c>
      <c r="B18" s="20">
        <v>1350</v>
      </c>
      <c r="C18" s="21">
        <v>1</v>
      </c>
      <c r="D18" s="20">
        <v>513</v>
      </c>
      <c r="E18" s="22">
        <v>1</v>
      </c>
      <c r="F18" s="20">
        <v>2000</v>
      </c>
      <c r="G18" s="20">
        <v>36</v>
      </c>
      <c r="H18" s="23">
        <f>-PMT(0.2/12,'IF-TRUE&amp;FALSE'!$G18,'IF-TRUE&amp;FALSE'!$F18)</f>
        <v>74.3271667194809</v>
      </c>
      <c r="I18"/>
    </row>
    <row r="20" spans="1:16" ht="15" thickBot="1" x14ac:dyDescent="0.35"/>
    <row r="21" spans="1:16" ht="66" customHeight="1" thickBot="1" x14ac:dyDescent="0.35">
      <c r="B21" s="1"/>
      <c r="C21" s="41" t="s">
        <v>13</v>
      </c>
      <c r="D21" s="41"/>
      <c r="E21" s="41"/>
      <c r="F21" s="41"/>
      <c r="G21" s="42"/>
      <c r="H21" s="38" t="s">
        <v>12</v>
      </c>
      <c r="I21" s="39"/>
      <c r="J21" s="39"/>
      <c r="K21" s="39"/>
      <c r="L21" s="39"/>
      <c r="M21" s="39"/>
      <c r="N21" s="39"/>
      <c r="O21" s="39"/>
      <c r="P21" s="40"/>
    </row>
    <row r="22" spans="1:16" x14ac:dyDescent="0.3">
      <c r="H22" s="24"/>
      <c r="I22" s="25"/>
      <c r="J22" s="26"/>
      <c r="K22" s="26" t="s">
        <v>8</v>
      </c>
      <c r="L22" s="27"/>
      <c r="M22" s="26"/>
      <c r="N22" s="26"/>
      <c r="O22" s="26"/>
      <c r="P22" s="28"/>
    </row>
    <row r="23" spans="1:16" x14ac:dyDescent="0.3">
      <c r="H23" s="29"/>
      <c r="I23" s="30"/>
      <c r="J23" s="31"/>
      <c r="K23" s="31" t="s">
        <v>9</v>
      </c>
      <c r="L23" s="32"/>
      <c r="M23" s="31"/>
      <c r="N23" s="31"/>
      <c r="O23" s="31"/>
      <c r="P23" s="33"/>
    </row>
    <row r="24" spans="1:16" x14ac:dyDescent="0.3">
      <c r="H24" s="29"/>
      <c r="I24" s="30"/>
      <c r="J24" s="31"/>
      <c r="K24" s="31" t="s">
        <v>10</v>
      </c>
      <c r="L24" s="32"/>
      <c r="M24" s="31"/>
      <c r="N24" s="31"/>
      <c r="O24" s="31"/>
      <c r="P24" s="33"/>
    </row>
    <row r="25" spans="1:16" ht="15" thickBot="1" x14ac:dyDescent="0.35">
      <c r="H25" s="34"/>
      <c r="I25" s="35"/>
      <c r="J25" s="36"/>
      <c r="K25" s="36" t="s">
        <v>11</v>
      </c>
      <c r="L25" s="36"/>
      <c r="M25" s="36"/>
      <c r="N25" s="36"/>
      <c r="O25" s="36"/>
      <c r="P25" s="37"/>
    </row>
  </sheetData>
  <mergeCells count="3">
    <mergeCell ref="H21:P21"/>
    <mergeCell ref="C21:G21"/>
    <mergeCell ref="K6:Q10"/>
  </mergeCells>
  <phoneticPr fontId="2" type="noConversion"/>
  <dataValidations count="1">
    <dataValidation type="list" allowBlank="1" showInputMessage="1" showErrorMessage="1" sqref="G3:G18" xr:uid="{C9B7422B-793B-43E6-92AA-F0EA6A6B43E7}">
      <formula1>"6,12,18,24,36,48"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59FF452-D2A4-41D4-ACF8-F1323BA6075D}">
            <xm:f>NOT(ISERROR(SEARCH($I$4,I3)))</xm:f>
            <xm:f>$I$4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049A41C1-A4BE-493A-AB7F-9BDF83E2E52C}">
            <xm:f>NOT(ISERROR(SEARCH($I$3,I3)))</xm:f>
            <xm:f>$I$3</xm:f>
            <x14:dxf>
              <fill>
                <patternFill>
                  <bgColor theme="5" tint="0.39994506668294322"/>
                </patternFill>
              </fill>
            </x14:dxf>
          </x14:cfRule>
          <xm:sqref>I3:I18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IF-TRUE&amp;FALSE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Rufat Babayev</cp:lastModifiedBy>
  <dcterms:created xsi:type="dcterms:W3CDTF">2015-06-05T18:17:20Z</dcterms:created>
  <dcterms:modified xsi:type="dcterms:W3CDTF">2025-08-23T09:16:25Z</dcterms:modified>
</cp:coreProperties>
</file>