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ufo De Bary\Desktop\Universidad austral\2do año\BI\ej excel\"/>
    </mc:Choice>
  </mc:AlternateContent>
  <xr:revisionPtr revIDLastSave="0" documentId="8_{C89F9F77-E31F-4902-93C6-4A75E19DE9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9" i="1"/>
  <c r="L10" i="1"/>
  <c r="L11" i="1"/>
  <c r="L12" i="1"/>
  <c r="L13" i="1"/>
  <c r="L14" i="1"/>
  <c r="L15" i="1"/>
  <c r="L16" i="1"/>
  <c r="L17" i="1"/>
  <c r="L18" i="1"/>
  <c r="L9" i="1"/>
  <c r="K10" i="1"/>
  <c r="K11" i="1"/>
  <c r="K12" i="1"/>
  <c r="K13" i="1"/>
  <c r="K14" i="1"/>
  <c r="K15" i="1"/>
  <c r="K16" i="1"/>
  <c r="K17" i="1"/>
  <c r="K18" i="1"/>
  <c r="K9" i="1"/>
</calcChain>
</file>

<file path=xl/sharedStrings.xml><?xml version="1.0" encoding="utf-8"?>
<sst xmlns="http://schemas.openxmlformats.org/spreadsheetml/2006/main" count="31" uniqueCount="31">
  <si>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</si>
  <si>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</si>
  <si>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</si>
  <si>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</si>
  <si>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</si>
  <si>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</si>
  <si>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</si>
  <si>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</si>
  <si>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</si>
  <si>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</si>
  <si>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</si>
  <si>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</si>
  <si>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</si>
  <si>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</si>
  <si>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</si>
  <si>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</si>
  <si>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</si>
  <si>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</si>
  <si>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</si>
  <si>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</si>
  <si>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</si>
  <si>
    <t>AR 1</t>
  </si>
  <si>
    <t>AR 2</t>
  </si>
  <si>
    <t>AR 3</t>
  </si>
  <si>
    <t>AR 5</t>
  </si>
  <si>
    <t>AR 4</t>
  </si>
  <si>
    <t>AR 6</t>
  </si>
  <si>
    <t>AR 7</t>
  </si>
  <si>
    <t>AR 8</t>
  </si>
  <si>
    <t>AR 9</t>
  </si>
  <si>
    <t>AR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</si>
</sst>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/>
    <xf numFmtId="0" fontId="1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workbookViewId="0">
      <selection activeCell="E15" sqref="E15"/>
    </sheetView>
  </sheetViews>
  <sheetFormatPr baseColWidth="10" defaultColWidth="12.5703125" defaultRowHeight="15.75" customHeight="1" x14ac:dyDescent="0.2"/>
  <cols>
    <col min="8" max="8" width="14.140625" customWidth="1"/>
    <col min="9" max="9" width="14.85546875" customWidth="1"/>
  </cols>
  <sheetData>
    <row r="1" spans="1:13" x14ac:dyDescent="0.2">
      <c r="A1" s="1" t="s">
        <v>0</v>
      </c>
    </row>
    <row r="2" spans="1:13" x14ac:dyDescent="0.2">
      <c r="A2" s="1" t="s">
        <v>1</v>
      </c>
    </row>
    <row r="3" spans="1:13" x14ac:dyDescent="0.2">
      <c r="A3" s="1" t="s">
        <v>2</v>
      </c>
    </row>
    <row r="4" spans="1:13" x14ac:dyDescent="0.2">
      <c r="A4" s="1" t="s">
        <v>3</v>
      </c>
    </row>
    <row r="8" spans="1:13" x14ac:dyDescent="0.2">
      <c r="G8" s="2" t="s">
        <v>4</v>
      </c>
      <c r="H8" s="3" t="s">
        <v>5</v>
      </c>
      <c r="I8" s="4" t="s">
        <v>6</v>
      </c>
      <c r="J8" s="3" t="s">
        <v>7</v>
      </c>
      <c r="K8" s="4" t="s">
        <v>8</v>
      </c>
      <c r="L8" s="4" t="s">
        <v>9</v>
      </c>
      <c r="M8" s="5" t="s">
        <v>10</v>
      </c>
    </row>
    <row r="9" spans="1:13" x14ac:dyDescent="0.2">
      <c r="G9" s="6" t="s">
        <v>21</v>
      </c>
      <c r="H9" s="7" t="s">
        <v>11</v>
      </c>
      <c r="I9" s="7">
        <v>12</v>
      </c>
      <c r="J9" s="7">
        <v>965384</v>
      </c>
      <c r="K9" s="8">
        <f>I9*J9</f>
        <v>11584608</v>
      </c>
      <c r="L9" s="8">
        <f>K9*0.21</f>
        <v>2432767.6799999997</v>
      </c>
      <c r="M9" s="9">
        <f>K9+L9</f>
        <v>14017375.68</v>
      </c>
    </row>
    <row r="10" spans="1:13" x14ac:dyDescent="0.2">
      <c r="G10" s="6" t="s">
        <v>22</v>
      </c>
      <c r="H10" s="10" t="s">
        <v>12</v>
      </c>
      <c r="I10" s="10">
        <v>26</v>
      </c>
      <c r="J10" s="10">
        <v>387854</v>
      </c>
      <c r="K10" s="8">
        <f t="shared" ref="K10:K18" si="0">I10*J10</f>
        <v>10084204</v>
      </c>
      <c r="L10" s="8">
        <f t="shared" ref="L10:L18" si="1">K10*0.21</f>
        <v>2117682.84</v>
      </c>
      <c r="M10" s="9">
        <f t="shared" ref="M10:M18" si="2">K10+L10</f>
        <v>12201886.84</v>
      </c>
    </row>
    <row r="11" spans="1:13" x14ac:dyDescent="0.2">
      <c r="G11" s="6" t="s">
        <v>23</v>
      </c>
      <c r="H11" s="10" t="s">
        <v>13</v>
      </c>
      <c r="I11" s="10">
        <v>17</v>
      </c>
      <c r="J11" s="10">
        <v>1016999</v>
      </c>
      <c r="K11" s="8">
        <f t="shared" si="0"/>
        <v>17288983</v>
      </c>
      <c r="L11" s="8">
        <f t="shared" si="1"/>
        <v>3630686.4299999997</v>
      </c>
      <c r="M11" s="9">
        <f t="shared" si="2"/>
        <v>20919669.43</v>
      </c>
    </row>
    <row r="12" spans="1:13" x14ac:dyDescent="0.2">
      <c r="G12" s="6" t="s">
        <v>25</v>
      </c>
      <c r="H12" s="10" t="s">
        <v>14</v>
      </c>
      <c r="I12" s="10">
        <v>38</v>
      </c>
      <c r="J12" s="10">
        <v>146699</v>
      </c>
      <c r="K12" s="8">
        <f t="shared" si="0"/>
        <v>5574562</v>
      </c>
      <c r="L12" s="8">
        <f t="shared" si="1"/>
        <v>1170658.02</v>
      </c>
      <c r="M12" s="9">
        <f t="shared" si="2"/>
        <v>6745220.0199999996</v>
      </c>
    </row>
    <row r="13" spans="1:13" x14ac:dyDescent="0.2">
      <c r="G13" s="6" t="s">
        <v>24</v>
      </c>
      <c r="H13" s="10" t="s">
        <v>15</v>
      </c>
      <c r="I13" s="10">
        <v>21</v>
      </c>
      <c r="J13" s="10">
        <v>149999</v>
      </c>
      <c r="K13" s="8">
        <f t="shared" si="0"/>
        <v>3149979</v>
      </c>
      <c r="L13" s="8">
        <f t="shared" si="1"/>
        <v>661495.59</v>
      </c>
      <c r="M13" s="9">
        <f t="shared" si="2"/>
        <v>3811474.59</v>
      </c>
    </row>
    <row r="14" spans="1:13" x14ac:dyDescent="0.2">
      <c r="G14" s="6" t="s">
        <v>26</v>
      </c>
      <c r="H14" s="10" t="s">
        <v>16</v>
      </c>
      <c r="I14" s="10">
        <v>19</v>
      </c>
      <c r="J14" s="10">
        <v>12999</v>
      </c>
      <c r="K14" s="8">
        <f t="shared" si="0"/>
        <v>246981</v>
      </c>
      <c r="L14" s="8">
        <f t="shared" si="1"/>
        <v>51866.009999999995</v>
      </c>
      <c r="M14" s="9">
        <f t="shared" si="2"/>
        <v>298847.01</v>
      </c>
    </row>
    <row r="15" spans="1:13" x14ac:dyDescent="0.2">
      <c r="G15" s="6" t="s">
        <v>27</v>
      </c>
      <c r="H15" s="10" t="s">
        <v>17</v>
      </c>
      <c r="I15" s="10">
        <v>32</v>
      </c>
      <c r="J15" s="10">
        <v>6906</v>
      </c>
      <c r="K15" s="8">
        <f t="shared" si="0"/>
        <v>220992</v>
      </c>
      <c r="L15" s="8">
        <f t="shared" si="1"/>
        <v>46408.32</v>
      </c>
      <c r="M15" s="9">
        <f t="shared" si="2"/>
        <v>267400.32000000001</v>
      </c>
    </row>
    <row r="16" spans="1:13" x14ac:dyDescent="0.2">
      <c r="G16" s="6" t="s">
        <v>28</v>
      </c>
      <c r="H16" s="10" t="s">
        <v>18</v>
      </c>
      <c r="I16" s="10">
        <v>27</v>
      </c>
      <c r="J16" s="10">
        <v>609999</v>
      </c>
      <c r="K16" s="8">
        <f t="shared" si="0"/>
        <v>16469973</v>
      </c>
      <c r="L16" s="8">
        <f t="shared" si="1"/>
        <v>3458694.33</v>
      </c>
      <c r="M16" s="9">
        <f t="shared" si="2"/>
        <v>19928667.329999998</v>
      </c>
    </row>
    <row r="17" spans="7:13" x14ac:dyDescent="0.2">
      <c r="G17" s="6" t="s">
        <v>29</v>
      </c>
      <c r="H17" s="10" t="s">
        <v>19</v>
      </c>
      <c r="I17" s="10">
        <v>30</v>
      </c>
      <c r="J17" s="10">
        <v>52499</v>
      </c>
      <c r="K17" s="8">
        <f t="shared" si="0"/>
        <v>1574970</v>
      </c>
      <c r="L17" s="8">
        <f t="shared" si="1"/>
        <v>330743.7</v>
      </c>
      <c r="M17" s="9">
        <f t="shared" si="2"/>
        <v>1905713.7</v>
      </c>
    </row>
    <row r="18" spans="7:13" x14ac:dyDescent="0.2">
      <c r="G18" s="6" t="s">
        <v>30</v>
      </c>
      <c r="H18" s="11" t="s">
        <v>20</v>
      </c>
      <c r="I18" s="11">
        <v>5</v>
      </c>
      <c r="J18" s="11">
        <v>2080179</v>
      </c>
      <c r="K18" s="8">
        <f t="shared" si="0"/>
        <v>10400895</v>
      </c>
      <c r="L18" s="8">
        <f t="shared" si="1"/>
        <v>2184187.9499999997</v>
      </c>
      <c r="M18" s="9">
        <f t="shared" si="2"/>
        <v>12585082.949999999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Rufo De Bary</dc:creator>
  <cp:lastModifiedBy>Rufo De Bary</cp:lastModifiedBy>
  <dcterms:created xsi:type="dcterms:W3CDTF">2024-04-04T18:04:05Z</dcterms:created>
  <dcterms:modified xsi:type="dcterms:W3CDTF">2024-04-04T18:04:05Z</dcterms:modified>
</cp:coreProperties>
</file>