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500L EEE\Final Report Folder\"/>
    </mc:Choice>
  </mc:AlternateContent>
  <bookViews>
    <workbookView xWindow="0" yWindow="0" windowWidth="20490" windowHeight="90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4" i="1" l="1"/>
  <c r="D154" i="1"/>
  <c r="B154" i="1"/>
  <c r="D81" i="1"/>
  <c r="B81" i="1"/>
  <c r="D138" i="1"/>
  <c r="B138" i="1"/>
</calcChain>
</file>

<file path=xl/sharedStrings.xml><?xml version="1.0" encoding="utf-8"?>
<sst xmlns="http://schemas.openxmlformats.org/spreadsheetml/2006/main" count="43" uniqueCount="18">
  <si>
    <t>hour</t>
  </si>
  <si>
    <t>measured_angle</t>
  </si>
  <si>
    <t>voltage</t>
  </si>
  <si>
    <t>Sensor Tracked Data</t>
  </si>
  <si>
    <t>measured_cardinal</t>
  </si>
  <si>
    <t>Fixed Panel Data</t>
  </si>
  <si>
    <t>26-09-2025</t>
  </si>
  <si>
    <t>Fixed</t>
  </si>
  <si>
    <t>AI Tracker Performance</t>
  </si>
  <si>
    <t>Hour</t>
  </si>
  <si>
    <t>Voltage</t>
  </si>
  <si>
    <t>Servo Angle</t>
  </si>
  <si>
    <t>Cardinal Angle</t>
  </si>
  <si>
    <t>AI Tracker</t>
  </si>
  <si>
    <t>TOTAL</t>
  </si>
  <si>
    <t>Sensor Tracked</t>
  </si>
  <si>
    <t>AI Tracked</t>
  </si>
  <si>
    <t>Energy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</si>
</sst>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angle vs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measured_angle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70</c:v>
                </c:pt>
                <c:pt idx="1">
                  <c:v>85</c:v>
                </c:pt>
                <c:pt idx="2">
                  <c:v>90</c:v>
                </c:pt>
                <c:pt idx="3">
                  <c:v>106</c:v>
                </c:pt>
                <c:pt idx="4">
                  <c:v>123</c:v>
                </c:pt>
                <c:pt idx="5">
                  <c:v>129</c:v>
                </c:pt>
                <c:pt idx="6">
                  <c:v>148</c:v>
                </c:pt>
                <c:pt idx="7">
                  <c:v>172</c:v>
                </c:pt>
                <c:pt idx="8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14720"/>
        <c:axId val="1387302752"/>
      </c:scatterChart>
      <c:valAx>
        <c:axId val="13873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2752"/>
        <c:crosses val="autoZero"/>
        <c:crossBetween val="midCat"/>
      </c:valAx>
      <c:valAx>
        <c:axId val="13873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Tracker cardinal angle vs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measured_cardinal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16</c:v>
                </c:pt>
                <c:pt idx="4">
                  <c:v>33</c:v>
                </c:pt>
                <c:pt idx="5">
                  <c:v>39</c:v>
                </c:pt>
                <c:pt idx="6">
                  <c:v>58</c:v>
                </c:pt>
                <c:pt idx="7">
                  <c:v>82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12544"/>
        <c:axId val="1387313088"/>
      </c:lineChart>
      <c:catAx>
        <c:axId val="13873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3088"/>
        <c:crosses val="autoZero"/>
        <c:auto val="1"/>
        <c:lblAlgn val="ctr"/>
        <c:lblOffset val="100"/>
        <c:noMultiLvlLbl val="0"/>
      </c:catAx>
      <c:valAx>
        <c:axId val="13873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Tracker voltage</a:t>
            </a:r>
            <a:r>
              <a:rPr lang="en-US" baseline="0"/>
              <a:t> vs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Sheet1!$A$33:$A$41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Sheet1!$B$33:$B$41</c:f>
              <c:numCache>
                <c:formatCode>General</c:formatCode>
                <c:ptCount val="9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22.2</c:v>
                </c:pt>
                <c:pt idx="4">
                  <c:v>22.2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301120"/>
        <c:axId val="1387306016"/>
      </c:barChart>
      <c:catAx>
        <c:axId val="13873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6016"/>
        <c:crosses val="autoZero"/>
        <c:auto val="1"/>
        <c:lblAlgn val="ctr"/>
        <c:lblOffset val="100"/>
        <c:noMultiLvlLbl val="0"/>
      </c:catAx>
      <c:valAx>
        <c:axId val="13873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panel voltage vs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Sheet1!$A$52:$A$63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cat>
          <c:val>
            <c:numRef>
              <c:f>Sheet1!$B$52:$B$63</c:f>
              <c:numCache>
                <c:formatCode>General</c:formatCode>
                <c:ptCount val="12"/>
                <c:pt idx="0">
                  <c:v>20.3</c:v>
                </c:pt>
                <c:pt idx="1">
                  <c:v>19.7</c:v>
                </c:pt>
                <c:pt idx="2">
                  <c:v>21.6</c:v>
                </c:pt>
                <c:pt idx="3">
                  <c:v>21.5</c:v>
                </c:pt>
                <c:pt idx="4">
                  <c:v>21.7</c:v>
                </c:pt>
                <c:pt idx="5">
                  <c:v>21.5</c:v>
                </c:pt>
                <c:pt idx="6">
                  <c:v>22.3</c:v>
                </c:pt>
                <c:pt idx="7">
                  <c:v>21.2</c:v>
                </c:pt>
                <c:pt idx="8">
                  <c:v>20.5</c:v>
                </c:pt>
                <c:pt idx="9">
                  <c:v>20.2</c:v>
                </c:pt>
                <c:pt idx="10">
                  <c:v>19.5</c:v>
                </c:pt>
                <c:pt idx="11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312000"/>
        <c:axId val="1387303296"/>
      </c:barChart>
      <c:catAx>
        <c:axId val="13873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3296"/>
        <c:crosses val="autoZero"/>
        <c:auto val="1"/>
        <c:lblAlgn val="ctr"/>
        <c:lblOffset val="100"/>
        <c:noMultiLvlLbl val="0"/>
      </c:catAx>
      <c:valAx>
        <c:axId val="13873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and Tracked Voltage</a:t>
            </a:r>
            <a:r>
              <a:rPr lang="en-US" baseline="0"/>
              <a:t> vs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Sheet1!$B$69:$B$70</c:f>
              <c:strCache>
                <c:ptCount val="2"/>
                <c:pt idx="0">
                  <c:v>Fixed</c:v>
                </c:pt>
                <c:pt idx="1">
                  <c:v>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Sheet1!$A$71:$A$79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Sheet1!$B$71:$B$79</c:f>
              <c:numCache>
                <c:formatCode>General</c:formatCode>
                <c:ptCount val="9"/>
                <c:pt idx="0">
                  <c:v>21.5</c:v>
                </c:pt>
                <c:pt idx="1">
                  <c:v>21.7</c:v>
                </c:pt>
                <c:pt idx="2">
                  <c:v>21.5</c:v>
                </c:pt>
                <c:pt idx="3">
                  <c:v>22.3</c:v>
                </c:pt>
                <c:pt idx="4">
                  <c:v>21.2</c:v>
                </c:pt>
                <c:pt idx="5">
                  <c:v>20.5</c:v>
                </c:pt>
                <c:pt idx="6">
                  <c:v>20.2</c:v>
                </c:pt>
                <c:pt idx="7">
                  <c:v>19.5</c:v>
                </c:pt>
                <c:pt idx="8">
                  <c:v>1.8</c:v>
                </c:pt>
              </c:numCache>
            </c:numRef>
          </c:val>
        </c:ser>
        <c:ser>
          <c:idx val="2"/>
          <c:order val="1"/>
          <c:tx>
            <c:strRef>
              <c:f>Sheet1!$D$69:$D$70</c:f>
              <c:strCache>
                <c:ptCount val="2"/>
                <c:pt idx="0">
                  <c:v>Sensor Tracked</c:v>
                </c:pt>
                <c:pt idx="1">
                  <c:v>voltage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Sheet1!$A$71:$A$79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Sheet1!$D$71:$D$79</c:f>
              <c:numCache>
                <c:formatCode>General</c:formatCode>
                <c:ptCount val="9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22.2</c:v>
                </c:pt>
                <c:pt idx="4">
                  <c:v>22.2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305472"/>
        <c:axId val="1387307648"/>
      </c:barChart>
      <c:catAx>
        <c:axId val="13873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7648"/>
        <c:crosses val="autoZero"/>
        <c:auto val="1"/>
        <c:lblAlgn val="ctr"/>
        <c:lblOffset val="100"/>
        <c:noMultiLvlLbl val="0"/>
      </c:catAx>
      <c:valAx>
        <c:axId val="13873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</a:t>
            </a:r>
            <a:r>
              <a:rPr lang="en-US" baseline="0"/>
              <a:t> Cardinal Angle vs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Sheet1!$A$89:$A$100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cat>
          <c:val>
            <c:numRef>
              <c:f>Sheet1!$D$89:$D$100</c:f>
              <c:numCache>
                <c:formatCode>General</c:formatCode>
                <c:ptCount val="12"/>
                <c:pt idx="0">
                  <c:v>34</c:v>
                </c:pt>
                <c:pt idx="1">
                  <c:v>32</c:v>
                </c:pt>
                <c:pt idx="2">
                  <c:v>27</c:v>
                </c:pt>
                <c:pt idx="3">
                  <c:v>20</c:v>
                </c:pt>
                <c:pt idx="4">
                  <c:v>11</c:v>
                </c:pt>
                <c:pt idx="5">
                  <c:v>2</c:v>
                </c:pt>
                <c:pt idx="6">
                  <c:v>16</c:v>
                </c:pt>
                <c:pt idx="7">
                  <c:v>29</c:v>
                </c:pt>
                <c:pt idx="8">
                  <c:v>43</c:v>
                </c:pt>
                <c:pt idx="9">
                  <c:v>57</c:v>
                </c:pt>
                <c:pt idx="10">
                  <c:v>69</c:v>
                </c:pt>
                <c:pt idx="11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15808"/>
        <c:axId val="1387306560"/>
      </c:lineChart>
      <c:catAx>
        <c:axId val="1387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6560"/>
        <c:crosses val="autoZero"/>
        <c:auto val="1"/>
        <c:lblAlgn val="ctr"/>
        <c:lblOffset val="100"/>
        <c:noMultiLvlLbl val="0"/>
      </c:catAx>
      <c:valAx>
        <c:axId val="1387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 Tracker</a:t>
            </a:r>
            <a:r>
              <a:rPr lang="en-US" baseline="0"/>
              <a:t> Voltage against Hour of the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Sheet1!$A$89:$A$100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cat>
          <c:val>
            <c:numRef>
              <c:f>Sheet1!$B$89:$B$100</c:f>
              <c:numCache>
                <c:formatCode>General</c:formatCode>
                <c:ptCount val="12"/>
                <c:pt idx="0">
                  <c:v>22.4</c:v>
                </c:pt>
                <c:pt idx="1">
                  <c:v>21.5</c:v>
                </c:pt>
                <c:pt idx="2">
                  <c:v>22.3</c:v>
                </c:pt>
                <c:pt idx="3">
                  <c:v>22.3</c:v>
                </c:pt>
                <c:pt idx="4">
                  <c:v>23.4</c:v>
                </c:pt>
                <c:pt idx="5">
                  <c:v>22.4</c:v>
                </c:pt>
                <c:pt idx="6">
                  <c:v>22.3</c:v>
                </c:pt>
                <c:pt idx="7">
                  <c:v>22.7</c:v>
                </c:pt>
                <c:pt idx="8">
                  <c:v>23</c:v>
                </c:pt>
                <c:pt idx="9">
                  <c:v>23.1</c:v>
                </c:pt>
                <c:pt idx="10">
                  <c:v>22.8</c:v>
                </c:pt>
                <c:pt idx="11">
                  <c:v>18.399999999999999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41520"/>
        <c:axId val="1540844784"/>
      </c:barChart>
      <c:catAx>
        <c:axId val="15408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44784"/>
        <c:crosses val="autoZero"/>
        <c:auto val="1"/>
        <c:lblAlgn val="ctr"/>
        <c:lblOffset val="100"/>
        <c:noMultiLvlLbl val="0"/>
      </c:catAx>
      <c:valAx>
        <c:axId val="15408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and AI Tracker vs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Sheet1!$B$123:$B$124</c:f>
              <c:strCache>
                <c:ptCount val="2"/>
                <c:pt idx="0">
                  <c:v>Fixed</c:v>
                </c:pt>
                <c:pt idx="1">
                  <c:v>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Sheet1!$A$125:$A$136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cat>
          <c:val>
            <c:numRef>
              <c:f>Sheet1!$B$125:$B$136</c:f>
              <c:numCache>
                <c:formatCode>General</c:formatCode>
                <c:ptCount val="12"/>
                <c:pt idx="0">
                  <c:v>20.3</c:v>
                </c:pt>
                <c:pt idx="1">
                  <c:v>19.7</c:v>
                </c:pt>
                <c:pt idx="2">
                  <c:v>21.6</c:v>
                </c:pt>
                <c:pt idx="3">
                  <c:v>21.5</c:v>
                </c:pt>
                <c:pt idx="4">
                  <c:v>21.7</c:v>
                </c:pt>
                <c:pt idx="5">
                  <c:v>21.5</c:v>
                </c:pt>
                <c:pt idx="6">
                  <c:v>22.3</c:v>
                </c:pt>
                <c:pt idx="7">
                  <c:v>21.2</c:v>
                </c:pt>
                <c:pt idx="8">
                  <c:v>20.5</c:v>
                </c:pt>
                <c:pt idx="9">
                  <c:v>20.2</c:v>
                </c:pt>
                <c:pt idx="10">
                  <c:v>19.5</c:v>
                </c:pt>
                <c:pt idx="11">
                  <c:v>1.8</c:v>
                </c:pt>
              </c:numCache>
            </c:numRef>
          </c:val>
        </c:ser>
        <c:ser>
          <c:idx val="2"/>
          <c:order val="1"/>
          <c:tx>
            <c:strRef>
              <c:f>Sheet1!$D$123:$D$124</c:f>
              <c:strCache>
                <c:ptCount val="2"/>
                <c:pt idx="0">
                  <c:v>AI Tracker</c:v>
                </c:pt>
                <c:pt idx="1">
                  <c:v>voltage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Sheet1!$A$125:$A$136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cat>
          <c:val>
            <c:numRef>
              <c:f>Sheet1!$D$125:$D$136</c:f>
              <c:numCache>
                <c:formatCode>General</c:formatCode>
                <c:ptCount val="12"/>
                <c:pt idx="0">
                  <c:v>22.4</c:v>
                </c:pt>
                <c:pt idx="1">
                  <c:v>21.5</c:v>
                </c:pt>
                <c:pt idx="2">
                  <c:v>22.3</c:v>
                </c:pt>
                <c:pt idx="3">
                  <c:v>22.3</c:v>
                </c:pt>
                <c:pt idx="4">
                  <c:v>23.4</c:v>
                </c:pt>
                <c:pt idx="5">
                  <c:v>22.4</c:v>
                </c:pt>
                <c:pt idx="6">
                  <c:v>22.3</c:v>
                </c:pt>
                <c:pt idx="7">
                  <c:v>22.7</c:v>
                </c:pt>
                <c:pt idx="8">
                  <c:v>23</c:v>
                </c:pt>
                <c:pt idx="9">
                  <c:v>23.1</c:v>
                </c:pt>
                <c:pt idx="10">
                  <c:v>22.8</c:v>
                </c:pt>
                <c:pt idx="11">
                  <c:v>18.399999999999999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132032"/>
        <c:axId val="1551133664"/>
      </c:barChart>
      <c:catAx>
        <c:axId val="15511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3664"/>
        <c:crosses val="autoZero"/>
        <c:auto val="1"/>
        <c:lblAlgn val="ctr"/>
        <c:lblOffset val="100"/>
        <c:noMultiLvlLbl val="0"/>
      </c:catAx>
      <c:valAx>
        <c:axId val="15511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vs Sensor-Based</a:t>
            </a:r>
            <a:r>
              <a:rPr lang="en-US" baseline="0"/>
              <a:t> vs AI-Based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Sheet1!$B$142:$B$143</c:f>
              <c:strCache>
                <c:ptCount val="2"/>
                <c:pt idx="0">
                  <c:v>Fixed</c:v>
                </c:pt>
                <c:pt idx="1">
                  <c:v>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Sheet1!$A$144:$A$152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Sheet1!$B$144:$B$152</c:f>
              <c:numCache>
                <c:formatCode>General</c:formatCode>
                <c:ptCount val="9"/>
                <c:pt idx="0">
                  <c:v>21.5</c:v>
                </c:pt>
                <c:pt idx="1">
                  <c:v>21.7</c:v>
                </c:pt>
                <c:pt idx="2">
                  <c:v>21.5</c:v>
                </c:pt>
                <c:pt idx="3">
                  <c:v>22.3</c:v>
                </c:pt>
                <c:pt idx="4">
                  <c:v>21.2</c:v>
                </c:pt>
                <c:pt idx="5">
                  <c:v>20.5</c:v>
                </c:pt>
                <c:pt idx="6">
                  <c:v>20.2</c:v>
                </c:pt>
                <c:pt idx="7">
                  <c:v>19.5</c:v>
                </c:pt>
                <c:pt idx="8">
                  <c:v>1.8</c:v>
                </c:pt>
              </c:numCache>
            </c:numRef>
          </c:val>
        </c:ser>
        <c:ser>
          <c:idx val="2"/>
          <c:order val="1"/>
          <c:tx>
            <c:strRef>
              <c:f>Sheet1!$D$142:$D$143</c:f>
              <c:strCache>
                <c:ptCount val="2"/>
                <c:pt idx="0">
                  <c:v>Sensor Tracked</c:v>
                </c:pt>
                <c:pt idx="1">
                  <c:v>voltage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Sheet1!$A$144:$A$152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Sheet1!$D$144:$D$152</c:f>
              <c:numCache>
                <c:formatCode>General</c:formatCode>
                <c:ptCount val="9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22.2</c:v>
                </c:pt>
                <c:pt idx="4">
                  <c:v>22.2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15.8</c:v>
                </c:pt>
              </c:numCache>
            </c:numRef>
          </c:val>
        </c:ser>
        <c:ser>
          <c:idx val="4"/>
          <c:order val="2"/>
          <c:tx>
            <c:strRef>
              <c:f>Sheet1!$F$142:$F$143</c:f>
              <c:strCache>
                <c:ptCount val="2"/>
                <c:pt idx="0">
                  <c:v>AI Tracked</c:v>
                </c:pt>
                <c:pt idx="1">
                  <c:v>voltage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Sheet1!$A$144:$A$152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Sheet1!$F$144:$F$152</c:f>
              <c:numCache>
                <c:formatCode>General</c:formatCode>
                <c:ptCount val="9"/>
                <c:pt idx="0">
                  <c:v>22.3</c:v>
                </c:pt>
                <c:pt idx="1">
                  <c:v>23.4</c:v>
                </c:pt>
                <c:pt idx="2">
                  <c:v>22.4</c:v>
                </c:pt>
                <c:pt idx="3">
                  <c:v>22.3</c:v>
                </c:pt>
                <c:pt idx="4">
                  <c:v>22.7</c:v>
                </c:pt>
                <c:pt idx="5">
                  <c:v>23</c:v>
                </c:pt>
                <c:pt idx="6">
                  <c:v>23.1</c:v>
                </c:pt>
                <c:pt idx="7">
                  <c:v>22.8</c:v>
                </c:pt>
                <c:pt idx="8">
                  <c:v>18.399999999999999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820368"/>
        <c:axId val="1549820912"/>
      </c:barChart>
      <c:catAx>
        <c:axId val="15498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0912"/>
        <c:crosses val="autoZero"/>
        <c:auto val="1"/>
        <c:lblAlgn val="ctr"/>
        <c:lblOffset val="100"/>
        <c:noMultiLvlLbl val="0"/>
      </c:catAx>
      <c:valAx>
        <c:axId val="15498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90487</xdr:rowOff>
    </xdr:from>
    <xdr:to>
      <xdr:col>13</xdr:col>
      <xdr:colOff>85725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15</xdr:row>
      <xdr:rowOff>119062</xdr:rowOff>
    </xdr:from>
    <xdr:to>
      <xdr:col>13</xdr:col>
      <xdr:colOff>66675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357187</xdr:colOff>
      <xdr:row>31</xdr:row>
      <xdr:rowOff>4762</xdr:rowOff>
    </xdr:from>
    <xdr:to>
      <xdr:col>13</xdr:col>
      <xdr:colOff>52387</xdr:colOff>
      <xdr:row>45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176212</xdr:colOff>
      <xdr:row>49</xdr:row>
      <xdr:rowOff>109537</xdr:rowOff>
    </xdr:from>
    <xdr:to>
      <xdr:col>12</xdr:col>
      <xdr:colOff>481012</xdr:colOff>
      <xdr:row>63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</xdr:colOff>
      <xdr:row>67</xdr:row>
      <xdr:rowOff>100012</xdr:rowOff>
    </xdr:from>
    <xdr:to>
      <xdr:col>12</xdr:col>
      <xdr:colOff>328612</xdr:colOff>
      <xdr:row>81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86</xdr:row>
      <xdr:rowOff>119062</xdr:rowOff>
    </xdr:from>
    <xdr:to>
      <xdr:col>12</xdr:col>
      <xdr:colOff>304800</xdr:colOff>
      <xdr:row>101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604837</xdr:colOff>
      <xdr:row>102</xdr:row>
      <xdr:rowOff>128587</xdr:rowOff>
    </xdr:from>
    <xdr:to>
      <xdr:col>12</xdr:col>
      <xdr:colOff>300037</xdr:colOff>
      <xdr:row>117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90487</xdr:colOff>
      <xdr:row>122</xdr:row>
      <xdr:rowOff>119062</xdr:rowOff>
    </xdr:from>
    <xdr:to>
      <xdr:col>12</xdr:col>
      <xdr:colOff>395287</xdr:colOff>
      <xdr:row>137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214312</xdr:colOff>
      <xdr:row>139</xdr:row>
      <xdr:rowOff>90487</xdr:rowOff>
    </xdr:from>
    <xdr:to>
      <xdr:col>13</xdr:col>
      <xdr:colOff>519112</xdr:colOff>
      <xdr:row>153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topLeftCell="C133" workbookViewId="0">
      <selection activeCell="K158" sqref="K158"/>
    </sheetView>
  </sheetViews>
  <sheetFormatPr defaultRowHeight="15" x14ac:dyDescent="0.25"/>
  <cols>
    <col min="1" max="1" width="13.5703125" customWidth="1"/>
    <col min="2" max="2" width="19.140625" customWidth="1"/>
    <col min="3" max="3" width="16.85546875" customWidth="1"/>
    <col min="4" max="4" width="18.42578125" customWidth="1"/>
    <col min="5" max="5" width="11.42578125" customWidth="1"/>
    <col min="6" max="6" width="13.140625" customWidth="1"/>
  </cols>
  <sheetData>
    <row r="1" spans="1:4" x14ac:dyDescent="0.25">
      <c r="A1" s="2" t="s">
        <v>3</v>
      </c>
      <c r="B1" s="2"/>
      <c r="C1" s="2"/>
    </row>
    <row r="2" spans="1:4" x14ac:dyDescent="0.25">
      <c r="A2" s="1" t="s">
        <v>0</v>
      </c>
      <c r="B2" s="1" t="s">
        <v>1</v>
      </c>
      <c r="C2" s="1" t="s">
        <v>2</v>
      </c>
      <c r="D2" t="s">
        <v>4</v>
      </c>
    </row>
    <row r="3" spans="1:4" x14ac:dyDescent="0.25">
      <c r="A3" s="1">
        <v>10</v>
      </c>
      <c r="B3" s="1">
        <v>70</v>
      </c>
      <c r="C3" s="1">
        <v>22.3</v>
      </c>
      <c r="D3">
        <v>20</v>
      </c>
    </row>
    <row r="4" spans="1:4" x14ac:dyDescent="0.25">
      <c r="A4" s="1">
        <v>11</v>
      </c>
      <c r="B4" s="1">
        <v>85</v>
      </c>
      <c r="C4" s="1">
        <v>22.3</v>
      </c>
      <c r="D4">
        <v>5</v>
      </c>
    </row>
    <row r="5" spans="1:4" x14ac:dyDescent="0.25">
      <c r="A5" s="1">
        <v>12</v>
      </c>
      <c r="B5" s="1">
        <v>90</v>
      </c>
      <c r="C5" s="1">
        <v>22.3</v>
      </c>
      <c r="D5">
        <v>0</v>
      </c>
    </row>
    <row r="6" spans="1:4" x14ac:dyDescent="0.25">
      <c r="A6" s="1">
        <v>13</v>
      </c>
      <c r="B6" s="1">
        <v>106</v>
      </c>
      <c r="C6" s="1">
        <v>22.2</v>
      </c>
      <c r="D6">
        <v>16</v>
      </c>
    </row>
    <row r="7" spans="1:4" x14ac:dyDescent="0.25">
      <c r="A7" s="1">
        <v>14</v>
      </c>
      <c r="B7" s="1">
        <v>123</v>
      </c>
      <c r="C7" s="1">
        <v>22.2</v>
      </c>
      <c r="D7">
        <v>33</v>
      </c>
    </row>
    <row r="8" spans="1:4" x14ac:dyDescent="0.25">
      <c r="A8" s="1">
        <v>15</v>
      </c>
      <c r="B8" s="1">
        <v>129</v>
      </c>
      <c r="C8" s="1">
        <v>22.7</v>
      </c>
      <c r="D8">
        <v>39</v>
      </c>
    </row>
    <row r="9" spans="1:4" x14ac:dyDescent="0.25">
      <c r="A9" s="1">
        <v>16</v>
      </c>
      <c r="B9" s="1">
        <v>148</v>
      </c>
      <c r="C9" s="1">
        <v>22.7</v>
      </c>
      <c r="D9">
        <v>58</v>
      </c>
    </row>
    <row r="10" spans="1:4" x14ac:dyDescent="0.25">
      <c r="A10" s="1">
        <v>17</v>
      </c>
      <c r="B10" s="1">
        <v>172</v>
      </c>
      <c r="C10" s="1">
        <v>22.8</v>
      </c>
      <c r="D10">
        <v>82</v>
      </c>
    </row>
    <row r="11" spans="1:4" x14ac:dyDescent="0.25">
      <c r="A11" s="1">
        <v>18</v>
      </c>
      <c r="B11" s="1">
        <v>90</v>
      </c>
      <c r="C11" s="1">
        <v>15.8</v>
      </c>
      <c r="D11">
        <v>0</v>
      </c>
    </row>
    <row r="16" spans="1:4" x14ac:dyDescent="0.25">
      <c r="A16" s="1" t="s">
        <v>0</v>
      </c>
      <c r="B16" s="1" t="s">
        <v>4</v>
      </c>
    </row>
    <row r="17" spans="1:2" x14ac:dyDescent="0.25">
      <c r="A17" s="1">
        <v>10</v>
      </c>
      <c r="B17" s="1">
        <v>20</v>
      </c>
    </row>
    <row r="18" spans="1:2" x14ac:dyDescent="0.25">
      <c r="A18" s="1">
        <v>11</v>
      </c>
      <c r="B18" s="1">
        <v>5</v>
      </c>
    </row>
    <row r="19" spans="1:2" x14ac:dyDescent="0.25">
      <c r="A19" s="1">
        <v>12</v>
      </c>
      <c r="B19" s="1">
        <v>0</v>
      </c>
    </row>
    <row r="20" spans="1:2" x14ac:dyDescent="0.25">
      <c r="A20" s="1">
        <v>13</v>
      </c>
      <c r="B20" s="1">
        <v>16</v>
      </c>
    </row>
    <row r="21" spans="1:2" x14ac:dyDescent="0.25">
      <c r="A21" s="1">
        <v>14</v>
      </c>
      <c r="B21" s="1">
        <v>33</v>
      </c>
    </row>
    <row r="22" spans="1:2" x14ac:dyDescent="0.25">
      <c r="A22" s="1">
        <v>15</v>
      </c>
      <c r="B22" s="1">
        <v>39</v>
      </c>
    </row>
    <row r="23" spans="1:2" x14ac:dyDescent="0.25">
      <c r="A23" s="1">
        <v>16</v>
      </c>
      <c r="B23" s="1">
        <v>58</v>
      </c>
    </row>
    <row r="24" spans="1:2" x14ac:dyDescent="0.25">
      <c r="A24" s="1">
        <v>17</v>
      </c>
      <c r="B24" s="1">
        <v>82</v>
      </c>
    </row>
    <row r="25" spans="1:2" x14ac:dyDescent="0.25">
      <c r="A25" s="1">
        <v>18</v>
      </c>
      <c r="B25" s="1">
        <v>0</v>
      </c>
    </row>
    <row r="32" spans="1:2" x14ac:dyDescent="0.25">
      <c r="A32" t="s">
        <v>0</v>
      </c>
      <c r="B32" t="s">
        <v>2</v>
      </c>
    </row>
    <row r="33" spans="1:2" x14ac:dyDescent="0.25">
      <c r="A33" s="1">
        <v>10</v>
      </c>
      <c r="B33" s="1">
        <v>22.3</v>
      </c>
    </row>
    <row r="34" spans="1:2" x14ac:dyDescent="0.25">
      <c r="A34" s="1">
        <v>11</v>
      </c>
      <c r="B34" s="1">
        <v>22.3</v>
      </c>
    </row>
    <row r="35" spans="1:2" x14ac:dyDescent="0.25">
      <c r="A35" s="1">
        <v>12</v>
      </c>
      <c r="B35" s="1">
        <v>22.3</v>
      </c>
    </row>
    <row r="36" spans="1:2" x14ac:dyDescent="0.25">
      <c r="A36" s="1">
        <v>13</v>
      </c>
      <c r="B36" s="1">
        <v>22.2</v>
      </c>
    </row>
    <row r="37" spans="1:2" x14ac:dyDescent="0.25">
      <c r="A37" s="1">
        <v>14</v>
      </c>
      <c r="B37" s="1">
        <v>22.2</v>
      </c>
    </row>
    <row r="38" spans="1:2" x14ac:dyDescent="0.25">
      <c r="A38" s="1">
        <v>15</v>
      </c>
      <c r="B38" s="1">
        <v>22.7</v>
      </c>
    </row>
    <row r="39" spans="1:2" x14ac:dyDescent="0.25">
      <c r="A39" s="1">
        <v>16</v>
      </c>
      <c r="B39" s="1">
        <v>22.7</v>
      </c>
    </row>
    <row r="40" spans="1:2" x14ac:dyDescent="0.25">
      <c r="A40" s="1">
        <v>17</v>
      </c>
      <c r="B40" s="1">
        <v>22.8</v>
      </c>
    </row>
    <row r="41" spans="1:2" x14ac:dyDescent="0.25">
      <c r="A41" s="1">
        <v>18</v>
      </c>
      <c r="B41" s="1">
        <v>15.8</v>
      </c>
    </row>
    <row r="49" spans="1:3" x14ac:dyDescent="0.25">
      <c r="A49" s="2" t="s">
        <v>5</v>
      </c>
      <c r="B49" s="2"/>
      <c r="C49" s="2"/>
    </row>
    <row r="50" spans="1:3" x14ac:dyDescent="0.25">
      <c r="A50" s="2" t="s">
        <v>6</v>
      </c>
      <c r="B50" s="2"/>
    </row>
    <row r="51" spans="1:3" x14ac:dyDescent="0.25">
      <c r="A51" t="s">
        <v>0</v>
      </c>
      <c r="B51" t="s">
        <v>2</v>
      </c>
    </row>
    <row r="52" spans="1:3" x14ac:dyDescent="0.25">
      <c r="A52">
        <v>7</v>
      </c>
      <c r="B52">
        <v>20.3</v>
      </c>
    </row>
    <row r="53" spans="1:3" x14ac:dyDescent="0.25">
      <c r="A53">
        <v>8</v>
      </c>
      <c r="B53">
        <v>19.7</v>
      </c>
    </row>
    <row r="54" spans="1:3" x14ac:dyDescent="0.25">
      <c r="A54">
        <v>9</v>
      </c>
      <c r="B54">
        <v>21.6</v>
      </c>
    </row>
    <row r="55" spans="1:3" x14ac:dyDescent="0.25">
      <c r="A55">
        <v>10</v>
      </c>
      <c r="B55">
        <v>21.5</v>
      </c>
    </row>
    <row r="56" spans="1:3" x14ac:dyDescent="0.25">
      <c r="A56">
        <v>11</v>
      </c>
      <c r="B56">
        <v>21.7</v>
      </c>
    </row>
    <row r="57" spans="1:3" x14ac:dyDescent="0.25">
      <c r="A57">
        <v>12</v>
      </c>
      <c r="B57">
        <v>21.5</v>
      </c>
    </row>
    <row r="58" spans="1:3" x14ac:dyDescent="0.25">
      <c r="A58">
        <v>13</v>
      </c>
      <c r="B58">
        <v>22.3</v>
      </c>
    </row>
    <row r="59" spans="1:3" x14ac:dyDescent="0.25">
      <c r="A59">
        <v>14</v>
      </c>
      <c r="B59">
        <v>21.2</v>
      </c>
    </row>
    <row r="60" spans="1:3" x14ac:dyDescent="0.25">
      <c r="A60">
        <v>15</v>
      </c>
      <c r="B60">
        <v>20.5</v>
      </c>
    </row>
    <row r="61" spans="1:3" x14ac:dyDescent="0.25">
      <c r="A61">
        <v>16</v>
      </c>
      <c r="B61">
        <v>20.2</v>
      </c>
    </row>
    <row r="62" spans="1:3" x14ac:dyDescent="0.25">
      <c r="A62">
        <v>17</v>
      </c>
      <c r="B62">
        <v>19.5</v>
      </c>
    </row>
    <row r="63" spans="1:3" x14ac:dyDescent="0.25">
      <c r="A63">
        <v>18</v>
      </c>
      <c r="B63">
        <v>1.8</v>
      </c>
    </row>
    <row r="69" spans="1:4" x14ac:dyDescent="0.25">
      <c r="A69" s="2" t="s">
        <v>7</v>
      </c>
      <c r="B69" s="2"/>
      <c r="C69" s="2" t="s">
        <v>15</v>
      </c>
      <c r="D69" s="2"/>
    </row>
    <row r="70" spans="1:4" x14ac:dyDescent="0.25">
      <c r="A70" s="1" t="s">
        <v>0</v>
      </c>
      <c r="B70" s="1" t="s">
        <v>2</v>
      </c>
      <c r="C70" t="s">
        <v>0</v>
      </c>
      <c r="D70" t="s">
        <v>2</v>
      </c>
    </row>
    <row r="71" spans="1:4" x14ac:dyDescent="0.25">
      <c r="A71" s="1">
        <v>10</v>
      </c>
      <c r="B71" s="1">
        <v>21.5</v>
      </c>
      <c r="C71" s="1">
        <v>10</v>
      </c>
      <c r="D71" s="1">
        <v>22.3</v>
      </c>
    </row>
    <row r="72" spans="1:4" x14ac:dyDescent="0.25">
      <c r="A72" s="1">
        <v>11</v>
      </c>
      <c r="B72" s="1">
        <v>21.7</v>
      </c>
      <c r="C72" s="1">
        <v>11</v>
      </c>
      <c r="D72" s="1">
        <v>22.3</v>
      </c>
    </row>
    <row r="73" spans="1:4" x14ac:dyDescent="0.25">
      <c r="A73" s="1">
        <v>12</v>
      </c>
      <c r="B73" s="1">
        <v>21.5</v>
      </c>
      <c r="C73" s="1">
        <v>12</v>
      </c>
      <c r="D73" s="1">
        <v>22.3</v>
      </c>
    </row>
    <row r="74" spans="1:4" x14ac:dyDescent="0.25">
      <c r="A74" s="1">
        <v>13</v>
      </c>
      <c r="B74" s="1">
        <v>22.3</v>
      </c>
      <c r="C74" s="1">
        <v>13</v>
      </c>
      <c r="D74" s="1">
        <v>22.2</v>
      </c>
    </row>
    <row r="75" spans="1:4" x14ac:dyDescent="0.25">
      <c r="A75" s="1">
        <v>14</v>
      </c>
      <c r="B75" s="1">
        <v>21.2</v>
      </c>
      <c r="C75" s="1">
        <v>14</v>
      </c>
      <c r="D75" s="1">
        <v>22.2</v>
      </c>
    </row>
    <row r="76" spans="1:4" x14ac:dyDescent="0.25">
      <c r="A76" s="1">
        <v>15</v>
      </c>
      <c r="B76" s="1">
        <v>20.5</v>
      </c>
      <c r="C76" s="1">
        <v>15</v>
      </c>
      <c r="D76" s="1">
        <v>22.7</v>
      </c>
    </row>
    <row r="77" spans="1:4" x14ac:dyDescent="0.25">
      <c r="A77" s="1">
        <v>16</v>
      </c>
      <c r="B77" s="1">
        <v>20.2</v>
      </c>
      <c r="C77" s="1">
        <v>16</v>
      </c>
      <c r="D77" s="1">
        <v>22.7</v>
      </c>
    </row>
    <row r="78" spans="1:4" x14ac:dyDescent="0.25">
      <c r="A78" s="1">
        <v>17</v>
      </c>
      <c r="B78" s="1">
        <v>19.5</v>
      </c>
      <c r="C78" s="1">
        <v>17</v>
      </c>
      <c r="D78" s="1">
        <v>22.8</v>
      </c>
    </row>
    <row r="79" spans="1:4" x14ac:dyDescent="0.25">
      <c r="A79" s="1">
        <v>18</v>
      </c>
      <c r="B79" s="1">
        <v>1.8</v>
      </c>
      <c r="C79" s="1">
        <v>18</v>
      </c>
      <c r="D79" s="1">
        <v>15.8</v>
      </c>
    </row>
    <row r="81" spans="1:4" x14ac:dyDescent="0.25">
      <c r="A81" s="3" t="s">
        <v>14</v>
      </c>
      <c r="B81" s="3">
        <f>SUM(B71:B79)</f>
        <v>170.2</v>
      </c>
      <c r="C81" s="1"/>
      <c r="D81" s="3">
        <f t="shared" ref="C81:D81" si="0">SUM(D71:D79)</f>
        <v>195.3</v>
      </c>
    </row>
    <row r="87" spans="1:4" x14ac:dyDescent="0.25">
      <c r="A87" s="2" t="s">
        <v>8</v>
      </c>
      <c r="B87" s="2"/>
      <c r="C87" s="2"/>
    </row>
    <row r="88" spans="1:4" x14ac:dyDescent="0.25">
      <c r="A88" t="s">
        <v>9</v>
      </c>
      <c r="B88" t="s">
        <v>10</v>
      </c>
      <c r="C88" t="s">
        <v>11</v>
      </c>
      <c r="D88" t="s">
        <v>12</v>
      </c>
    </row>
    <row r="89" spans="1:4" x14ac:dyDescent="0.25">
      <c r="A89">
        <v>7</v>
      </c>
      <c r="B89">
        <v>22.4</v>
      </c>
      <c r="C89">
        <v>56</v>
      </c>
      <c r="D89">
        <v>34</v>
      </c>
    </row>
    <row r="90" spans="1:4" x14ac:dyDescent="0.25">
      <c r="A90">
        <v>8</v>
      </c>
      <c r="B90">
        <v>21.5</v>
      </c>
      <c r="C90">
        <v>58</v>
      </c>
      <c r="D90">
        <v>32</v>
      </c>
    </row>
    <row r="91" spans="1:4" x14ac:dyDescent="0.25">
      <c r="A91">
        <v>9</v>
      </c>
      <c r="B91">
        <v>22.3</v>
      </c>
      <c r="C91">
        <v>63</v>
      </c>
      <c r="D91">
        <v>27</v>
      </c>
    </row>
    <row r="92" spans="1:4" x14ac:dyDescent="0.25">
      <c r="A92">
        <v>10</v>
      </c>
      <c r="B92">
        <v>22.3</v>
      </c>
      <c r="C92">
        <v>70</v>
      </c>
      <c r="D92">
        <v>20</v>
      </c>
    </row>
    <row r="93" spans="1:4" x14ac:dyDescent="0.25">
      <c r="A93">
        <v>11</v>
      </c>
      <c r="B93">
        <v>23.4</v>
      </c>
      <c r="C93">
        <v>79</v>
      </c>
      <c r="D93">
        <v>11</v>
      </c>
    </row>
    <row r="94" spans="1:4" x14ac:dyDescent="0.25">
      <c r="A94">
        <v>12</v>
      </c>
      <c r="B94">
        <v>22.4</v>
      </c>
      <c r="C94">
        <v>92</v>
      </c>
      <c r="D94">
        <v>2</v>
      </c>
    </row>
    <row r="95" spans="1:4" x14ac:dyDescent="0.25">
      <c r="A95">
        <v>13</v>
      </c>
      <c r="B95">
        <v>22.3</v>
      </c>
      <c r="C95">
        <v>106</v>
      </c>
      <c r="D95">
        <v>16</v>
      </c>
    </row>
    <row r="96" spans="1:4" x14ac:dyDescent="0.25">
      <c r="A96">
        <v>14</v>
      </c>
      <c r="B96">
        <v>22.7</v>
      </c>
      <c r="C96">
        <v>119</v>
      </c>
      <c r="D96">
        <v>29</v>
      </c>
    </row>
    <row r="97" spans="1:4" x14ac:dyDescent="0.25">
      <c r="A97">
        <v>15</v>
      </c>
      <c r="B97">
        <v>23</v>
      </c>
      <c r="C97">
        <v>133</v>
      </c>
      <c r="D97">
        <v>43</v>
      </c>
    </row>
    <row r="98" spans="1:4" x14ac:dyDescent="0.25">
      <c r="A98">
        <v>16</v>
      </c>
      <c r="B98">
        <v>23.1</v>
      </c>
      <c r="C98">
        <v>147</v>
      </c>
      <c r="D98">
        <v>57</v>
      </c>
    </row>
    <row r="99" spans="1:4" x14ac:dyDescent="0.25">
      <c r="A99">
        <v>17</v>
      </c>
      <c r="B99">
        <v>22.8</v>
      </c>
      <c r="C99">
        <v>159</v>
      </c>
      <c r="D99">
        <v>69</v>
      </c>
    </row>
    <row r="100" spans="1:4" x14ac:dyDescent="0.25">
      <c r="A100">
        <v>18</v>
      </c>
      <c r="B100">
        <v>18.399999999999999</v>
      </c>
      <c r="C100">
        <v>90</v>
      </c>
      <c r="D100">
        <v>90</v>
      </c>
    </row>
    <row r="123" spans="1:4" x14ac:dyDescent="0.25">
      <c r="A123" s="2" t="s">
        <v>7</v>
      </c>
      <c r="B123" s="2"/>
      <c r="C123" s="2" t="s">
        <v>13</v>
      </c>
      <c r="D123" s="2"/>
    </row>
    <row r="124" spans="1:4" x14ac:dyDescent="0.25">
      <c r="A124" s="1" t="s">
        <v>0</v>
      </c>
      <c r="B124" s="1" t="s">
        <v>2</v>
      </c>
      <c r="C124" t="s">
        <v>0</v>
      </c>
      <c r="D124" t="s">
        <v>2</v>
      </c>
    </row>
    <row r="125" spans="1:4" x14ac:dyDescent="0.25">
      <c r="A125" s="1">
        <v>7</v>
      </c>
      <c r="B125" s="1">
        <v>20.3</v>
      </c>
      <c r="C125" s="1">
        <v>7</v>
      </c>
      <c r="D125" s="1">
        <v>22.4</v>
      </c>
    </row>
    <row r="126" spans="1:4" x14ac:dyDescent="0.25">
      <c r="A126" s="1">
        <v>8</v>
      </c>
      <c r="B126" s="1">
        <v>19.7</v>
      </c>
      <c r="C126" s="1">
        <v>8</v>
      </c>
      <c r="D126" s="1">
        <v>21.5</v>
      </c>
    </row>
    <row r="127" spans="1:4" x14ac:dyDescent="0.25">
      <c r="A127" s="1">
        <v>9</v>
      </c>
      <c r="B127" s="1">
        <v>21.6</v>
      </c>
      <c r="C127" s="1">
        <v>9</v>
      </c>
      <c r="D127" s="1">
        <v>22.3</v>
      </c>
    </row>
    <row r="128" spans="1:4" x14ac:dyDescent="0.25">
      <c r="A128" s="1">
        <v>10</v>
      </c>
      <c r="B128" s="1">
        <v>21.5</v>
      </c>
      <c r="C128" s="1">
        <v>10</v>
      </c>
      <c r="D128" s="1">
        <v>22.3</v>
      </c>
    </row>
    <row r="129" spans="1:6" x14ac:dyDescent="0.25">
      <c r="A129" s="1">
        <v>11</v>
      </c>
      <c r="B129" s="1">
        <v>21.7</v>
      </c>
      <c r="C129" s="1">
        <v>11</v>
      </c>
      <c r="D129" s="1">
        <v>23.4</v>
      </c>
    </row>
    <row r="130" spans="1:6" x14ac:dyDescent="0.25">
      <c r="A130" s="1">
        <v>12</v>
      </c>
      <c r="B130" s="1">
        <v>21.5</v>
      </c>
      <c r="C130" s="1">
        <v>12</v>
      </c>
      <c r="D130" s="1">
        <v>22.4</v>
      </c>
    </row>
    <row r="131" spans="1:6" x14ac:dyDescent="0.25">
      <c r="A131" s="1">
        <v>13</v>
      </c>
      <c r="B131" s="1">
        <v>22.3</v>
      </c>
      <c r="C131" s="1">
        <v>13</v>
      </c>
      <c r="D131" s="1">
        <v>22.3</v>
      </c>
    </row>
    <row r="132" spans="1:6" x14ac:dyDescent="0.25">
      <c r="A132" s="1">
        <v>14</v>
      </c>
      <c r="B132" s="1">
        <v>21.2</v>
      </c>
      <c r="C132" s="1">
        <v>14</v>
      </c>
      <c r="D132" s="1">
        <v>22.7</v>
      </c>
    </row>
    <row r="133" spans="1:6" x14ac:dyDescent="0.25">
      <c r="A133" s="1">
        <v>15</v>
      </c>
      <c r="B133" s="1">
        <v>20.5</v>
      </c>
      <c r="C133" s="1">
        <v>15</v>
      </c>
      <c r="D133" s="1">
        <v>23</v>
      </c>
    </row>
    <row r="134" spans="1:6" x14ac:dyDescent="0.25">
      <c r="A134" s="1">
        <v>16</v>
      </c>
      <c r="B134" s="1">
        <v>20.2</v>
      </c>
      <c r="C134" s="1">
        <v>16</v>
      </c>
      <c r="D134" s="1">
        <v>23.1</v>
      </c>
    </row>
    <row r="135" spans="1:6" x14ac:dyDescent="0.25">
      <c r="A135" s="1">
        <v>17</v>
      </c>
      <c r="B135" s="1">
        <v>19.5</v>
      </c>
      <c r="C135" s="1">
        <v>17</v>
      </c>
      <c r="D135" s="1">
        <v>22.8</v>
      </c>
    </row>
    <row r="136" spans="1:6" x14ac:dyDescent="0.25">
      <c r="A136" s="1">
        <v>18</v>
      </c>
      <c r="B136" s="1">
        <v>1.8</v>
      </c>
      <c r="C136" s="1">
        <v>18</v>
      </c>
      <c r="D136" s="1">
        <v>18.399999999999999</v>
      </c>
    </row>
    <row r="138" spans="1:6" x14ac:dyDescent="0.25">
      <c r="A138" s="3" t="s">
        <v>14</v>
      </c>
      <c r="B138" s="3">
        <f>SUM(B125:B136)</f>
        <v>231.79999999999998</v>
      </c>
      <c r="C138" s="3"/>
      <c r="D138" s="3">
        <f t="shared" ref="C138:D138" si="1">SUM(D125:D136)</f>
        <v>266.60000000000002</v>
      </c>
    </row>
    <row r="142" spans="1:6" x14ac:dyDescent="0.25">
      <c r="A142" s="2" t="s">
        <v>7</v>
      </c>
      <c r="B142" s="2"/>
      <c r="C142" s="2" t="s">
        <v>15</v>
      </c>
      <c r="D142" s="2"/>
      <c r="E142" s="2" t="s">
        <v>16</v>
      </c>
      <c r="F142" s="2"/>
    </row>
    <row r="143" spans="1:6" x14ac:dyDescent="0.25">
      <c r="A143" s="1" t="s">
        <v>0</v>
      </c>
      <c r="B143" s="1" t="s">
        <v>2</v>
      </c>
      <c r="C143" s="1" t="s">
        <v>0</v>
      </c>
      <c r="D143" s="1" t="s">
        <v>2</v>
      </c>
      <c r="E143" t="s">
        <v>0</v>
      </c>
      <c r="F143" t="s">
        <v>2</v>
      </c>
    </row>
    <row r="144" spans="1:6" x14ac:dyDescent="0.25">
      <c r="A144" s="1">
        <v>10</v>
      </c>
      <c r="B144" s="1">
        <v>21.5</v>
      </c>
      <c r="C144" s="1">
        <v>10</v>
      </c>
      <c r="D144" s="1">
        <v>22.3</v>
      </c>
      <c r="E144" s="1">
        <v>10</v>
      </c>
      <c r="F144" s="1">
        <v>22.3</v>
      </c>
    </row>
    <row r="145" spans="1:6" x14ac:dyDescent="0.25">
      <c r="A145" s="1">
        <v>11</v>
      </c>
      <c r="B145" s="1">
        <v>21.7</v>
      </c>
      <c r="C145" s="1">
        <v>11</v>
      </c>
      <c r="D145" s="1">
        <v>22.3</v>
      </c>
      <c r="E145" s="1">
        <v>11</v>
      </c>
      <c r="F145" s="1">
        <v>23.4</v>
      </c>
    </row>
    <row r="146" spans="1:6" x14ac:dyDescent="0.25">
      <c r="A146" s="1">
        <v>12</v>
      </c>
      <c r="B146" s="1">
        <v>21.5</v>
      </c>
      <c r="C146" s="1">
        <v>12</v>
      </c>
      <c r="D146" s="1">
        <v>22.3</v>
      </c>
      <c r="E146" s="1">
        <v>12</v>
      </c>
      <c r="F146" s="1">
        <v>22.4</v>
      </c>
    </row>
    <row r="147" spans="1:6" x14ac:dyDescent="0.25">
      <c r="A147" s="1">
        <v>13</v>
      </c>
      <c r="B147" s="1">
        <v>22.3</v>
      </c>
      <c r="C147" s="1">
        <v>13</v>
      </c>
      <c r="D147" s="1">
        <v>22.2</v>
      </c>
      <c r="E147" s="1">
        <v>13</v>
      </c>
      <c r="F147" s="1">
        <v>22.3</v>
      </c>
    </row>
    <row r="148" spans="1:6" x14ac:dyDescent="0.25">
      <c r="A148" s="1">
        <v>14</v>
      </c>
      <c r="B148" s="1">
        <v>21.2</v>
      </c>
      <c r="C148" s="1">
        <v>14</v>
      </c>
      <c r="D148" s="1">
        <v>22.2</v>
      </c>
      <c r="E148" s="1">
        <v>14</v>
      </c>
      <c r="F148" s="1">
        <v>22.7</v>
      </c>
    </row>
    <row r="149" spans="1:6" x14ac:dyDescent="0.25">
      <c r="A149" s="1">
        <v>15</v>
      </c>
      <c r="B149" s="1">
        <v>20.5</v>
      </c>
      <c r="C149" s="1">
        <v>15</v>
      </c>
      <c r="D149" s="1">
        <v>22.7</v>
      </c>
      <c r="E149" s="1">
        <v>15</v>
      </c>
      <c r="F149" s="1">
        <v>23</v>
      </c>
    </row>
    <row r="150" spans="1:6" x14ac:dyDescent="0.25">
      <c r="A150" s="1">
        <v>16</v>
      </c>
      <c r="B150" s="1">
        <v>20.2</v>
      </c>
      <c r="C150" s="1">
        <v>16</v>
      </c>
      <c r="D150" s="1">
        <v>22.7</v>
      </c>
      <c r="E150" s="1">
        <v>16</v>
      </c>
      <c r="F150" s="1">
        <v>23.1</v>
      </c>
    </row>
    <row r="151" spans="1:6" x14ac:dyDescent="0.25">
      <c r="A151" s="1">
        <v>17</v>
      </c>
      <c r="B151" s="1">
        <v>19.5</v>
      </c>
      <c r="C151" s="1">
        <v>17</v>
      </c>
      <c r="D151" s="1">
        <v>22.8</v>
      </c>
      <c r="E151" s="1">
        <v>17</v>
      </c>
      <c r="F151" s="1">
        <v>22.8</v>
      </c>
    </row>
    <row r="152" spans="1:6" x14ac:dyDescent="0.25">
      <c r="A152" s="1">
        <v>18</v>
      </c>
      <c r="B152" s="1">
        <v>1.8</v>
      </c>
      <c r="C152" s="1">
        <v>18</v>
      </c>
      <c r="D152" s="1">
        <v>15.8</v>
      </c>
      <c r="E152" s="1">
        <v>18</v>
      </c>
      <c r="F152" s="1">
        <v>18.399999999999999</v>
      </c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3" t="s">
        <v>14</v>
      </c>
      <c r="B154" s="3">
        <f>SUM(B144:B152)</f>
        <v>170.2</v>
      </c>
      <c r="C154" s="1"/>
      <c r="D154" s="3">
        <f t="shared" ref="D154" si="2">SUM(D144:D152)</f>
        <v>195.3</v>
      </c>
      <c r="E154" s="3"/>
      <c r="F154" s="3">
        <f t="shared" ref="F154" si="3">SUM(F141:F152)</f>
        <v>200.4</v>
      </c>
    </row>
    <row r="156" spans="1:6" x14ac:dyDescent="0.25">
      <c r="A156" s="3" t="s">
        <v>17</v>
      </c>
      <c r="D156" s="4">
        <v>0.14749999999999999</v>
      </c>
      <c r="F156" s="4">
        <v>0.1774</v>
      </c>
    </row>
  </sheetData>
  <mergeCells count="11">
    <mergeCell ref="E142:F142"/>
    <mergeCell ref="A87:C87"/>
    <mergeCell ref="A123:B123"/>
    <mergeCell ref="C123:D123"/>
    <mergeCell ref="A142:B142"/>
    <mergeCell ref="C142:D142"/>
    <mergeCell ref="A1:C1"/>
    <mergeCell ref="A49:C49"/>
    <mergeCell ref="A50:B50"/>
    <mergeCell ref="A69:B69"/>
    <mergeCell ref="C69:D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2025-10-02T07:57:33Z</dcterms:created>
  <dcterms:modified xsi:type="dcterms:W3CDTF">2025-10-05T18:08:32Z</dcterms:modified>
</cp:coreProperties>
</file>