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Master\MA\Github\Master-Thesis\"/>
    </mc:Choice>
  </mc:AlternateContent>
  <xr:revisionPtr revIDLastSave="0" documentId="13_ncr:1_{3571F4B4-F4F9-4DEC-9F37-AE47E15EFA67}" xr6:coauthVersionLast="47" xr6:coauthVersionMax="47" xr10:uidLastSave="{00000000-0000-0000-0000-000000000000}"/>
  <bookViews>
    <workbookView xWindow="-108" yWindow="-108" windowWidth="23256" windowHeight="12576" tabRatio="664" xr2:uid="{A427E9C5-3E05-4492-9FBA-C91812691DE9}"/>
  </bookViews>
  <sheets>
    <sheet name="Summary" sheetId="23" r:id="rId1"/>
    <sheet name="Summary (2)" sheetId="27" r:id="rId2"/>
    <sheet name="Coverages" sheetId="24" r:id="rId3"/>
    <sheet name="Tabelle1" sheetId="25" r:id="rId4"/>
    <sheet name="Werte" sheetId="19" r:id="rId5"/>
    <sheet name="Temp" sheetId="20" r:id="rId6"/>
    <sheet name="mg_3" sheetId="1" r:id="rId7"/>
    <sheet name="mg_4" sheetId="2" r:id="rId8"/>
    <sheet name="mg_5" sheetId="3" r:id="rId9"/>
    <sheet name="mg_6" sheetId="4" r:id="rId10"/>
    <sheet name="mg_7" sheetId="5" r:id="rId11"/>
    <sheet name="mg_8" sheetId="6" r:id="rId12"/>
    <sheet name="mg_9" sheetId="7" r:id="rId13"/>
    <sheet name="mg_10" sheetId="8" r:id="rId14"/>
    <sheet name="mg_11" sheetId="9" r:id="rId15"/>
    <sheet name="mg_15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27" l="1"/>
  <c r="E51" i="27"/>
  <c r="F50" i="27"/>
  <c r="E50" i="27"/>
  <c r="D50" i="27"/>
  <c r="C50" i="27"/>
  <c r="F49" i="27"/>
  <c r="E49" i="27"/>
  <c r="D49" i="27"/>
  <c r="C49" i="27"/>
  <c r="F48" i="27"/>
  <c r="E48" i="27"/>
  <c r="D48" i="27"/>
  <c r="C48" i="27"/>
  <c r="F47" i="27"/>
  <c r="E47" i="27"/>
  <c r="F46" i="27"/>
  <c r="E46" i="27"/>
  <c r="D46" i="27"/>
  <c r="C46" i="27"/>
  <c r="F45" i="27"/>
  <c r="E45" i="27"/>
  <c r="D45" i="27"/>
  <c r="C45" i="27"/>
  <c r="F44" i="27"/>
  <c r="E44" i="27"/>
  <c r="D44" i="27"/>
  <c r="C44" i="27"/>
  <c r="W11" i="24"/>
  <c r="W10" i="24"/>
  <c r="W9" i="24"/>
  <c r="W8" i="24"/>
  <c r="W7" i="24"/>
  <c r="W6" i="24"/>
  <c r="W5" i="24"/>
  <c r="W4" i="24"/>
  <c r="W3" i="24"/>
  <c r="W2" i="24"/>
  <c r="AB11" i="24"/>
  <c r="AA11" i="24"/>
  <c r="AB10" i="24"/>
  <c r="AA10" i="24"/>
  <c r="AB9" i="24"/>
  <c r="AA9" i="24"/>
  <c r="AB8" i="24"/>
  <c r="AA8" i="24"/>
  <c r="AB7" i="24"/>
  <c r="AA7" i="24"/>
  <c r="AB6" i="24"/>
  <c r="AA6" i="24"/>
  <c r="AB5" i="24"/>
  <c r="AA5" i="24"/>
  <c r="AB4" i="24"/>
  <c r="AA4" i="24"/>
  <c r="AB3" i="24"/>
  <c r="AA3" i="24"/>
  <c r="AB2" i="24"/>
  <c r="AA2" i="24"/>
  <c r="L22" i="11"/>
  <c r="L19" i="11"/>
  <c r="L16" i="11"/>
  <c r="L14" i="11"/>
  <c r="L13" i="11"/>
  <c r="J59" i="23"/>
  <c r="J58" i="23"/>
  <c r="E2" i="23"/>
  <c r="G2" i="23"/>
  <c r="I2" i="23"/>
  <c r="I58" i="23" s="1"/>
  <c r="E3" i="23"/>
  <c r="G3" i="23"/>
  <c r="I3" i="23"/>
  <c r="I59" i="23" s="1"/>
  <c r="E4" i="23"/>
  <c r="G4" i="23"/>
  <c r="I4" i="23"/>
  <c r="I60" i="23" s="1"/>
  <c r="G5" i="23"/>
  <c r="I5" i="23"/>
  <c r="H5" i="23" s="1"/>
  <c r="E6" i="23"/>
  <c r="E58" i="23" s="1"/>
  <c r="G6" i="23"/>
  <c r="I6" i="23"/>
  <c r="H6" i="23" s="1"/>
  <c r="E7" i="23"/>
  <c r="E59" i="23" s="1"/>
  <c r="G7" i="23"/>
  <c r="I7" i="23"/>
  <c r="H7" i="23" s="1"/>
  <c r="E8" i="23"/>
  <c r="E60" i="23" s="1"/>
  <c r="G8" i="23"/>
  <c r="I8" i="23"/>
  <c r="H8" i="23" s="1"/>
  <c r="G9" i="23"/>
  <c r="G61" i="23" s="1"/>
  <c r="I9" i="23"/>
  <c r="H9" i="23" s="1"/>
  <c r="E10" i="23"/>
  <c r="G10" i="23"/>
  <c r="G58" i="23" s="1"/>
  <c r="I10" i="23"/>
  <c r="H10" i="23" s="1"/>
  <c r="E11" i="23"/>
  <c r="G11" i="23"/>
  <c r="G59" i="23" s="1"/>
  <c r="I11" i="23"/>
  <c r="H11" i="23" s="1"/>
  <c r="E12" i="23"/>
  <c r="G12" i="23"/>
  <c r="G60" i="23" s="1"/>
  <c r="I12" i="23"/>
  <c r="H12" i="23" s="1"/>
  <c r="G13" i="23"/>
  <c r="H13" i="23"/>
  <c r="I13" i="23"/>
  <c r="E14" i="23"/>
  <c r="G14" i="23"/>
  <c r="H14" i="23"/>
  <c r="I14" i="23"/>
  <c r="E15" i="23"/>
  <c r="G15" i="23"/>
  <c r="H15" i="23"/>
  <c r="I15" i="23"/>
  <c r="E16" i="23"/>
  <c r="G16" i="23"/>
  <c r="H16" i="23"/>
  <c r="I16" i="23"/>
  <c r="G17" i="23"/>
  <c r="I17" i="23"/>
  <c r="H17" i="23" s="1"/>
  <c r="E18" i="23"/>
  <c r="G18" i="23"/>
  <c r="I18" i="23"/>
  <c r="H18" i="23" s="1"/>
  <c r="E19" i="23"/>
  <c r="G19" i="23"/>
  <c r="I19" i="23"/>
  <c r="H19" i="23" s="1"/>
  <c r="E20" i="23"/>
  <c r="G20" i="23"/>
  <c r="I20" i="23"/>
  <c r="H20" i="23" s="1"/>
  <c r="G21" i="23"/>
  <c r="I21" i="23"/>
  <c r="H21" i="23" s="1"/>
  <c r="E22" i="23"/>
  <c r="G22" i="23"/>
  <c r="I22" i="23"/>
  <c r="H22" i="23" s="1"/>
  <c r="E23" i="23"/>
  <c r="G23" i="23"/>
  <c r="I23" i="23"/>
  <c r="H23" i="23" s="1"/>
  <c r="E24" i="23"/>
  <c r="G24" i="23"/>
  <c r="I24" i="23"/>
  <c r="H24" i="23" s="1"/>
  <c r="G25" i="23"/>
  <c r="I25" i="23"/>
  <c r="H25" i="23" s="1"/>
  <c r="E26" i="23"/>
  <c r="G26" i="23"/>
  <c r="I26" i="23"/>
  <c r="H26" i="23" s="1"/>
  <c r="E27" i="23"/>
  <c r="G27" i="23"/>
  <c r="I27" i="23"/>
  <c r="H27" i="23" s="1"/>
  <c r="E28" i="23"/>
  <c r="G28" i="23"/>
  <c r="I28" i="23"/>
  <c r="H28" i="23" s="1"/>
  <c r="G29" i="23"/>
  <c r="H29" i="23"/>
  <c r="I29" i="23"/>
  <c r="E30" i="23"/>
  <c r="G30" i="23"/>
  <c r="H30" i="23"/>
  <c r="I30" i="23"/>
  <c r="E31" i="23"/>
  <c r="G31" i="23"/>
  <c r="H31" i="23"/>
  <c r="I31" i="23"/>
  <c r="E32" i="23"/>
  <c r="G32" i="23"/>
  <c r="H32" i="23"/>
  <c r="I32" i="23"/>
  <c r="G33" i="23"/>
  <c r="I33" i="23"/>
  <c r="H33" i="23" s="1"/>
  <c r="E34" i="23"/>
  <c r="G34" i="23"/>
  <c r="I34" i="23"/>
  <c r="H34" i="23" s="1"/>
  <c r="E35" i="23"/>
  <c r="G35" i="23"/>
  <c r="I35" i="23"/>
  <c r="H35" i="23" s="1"/>
  <c r="E36" i="23"/>
  <c r="G36" i="23"/>
  <c r="I36" i="23"/>
  <c r="H36" i="23" s="1"/>
  <c r="G37" i="23"/>
  <c r="I37" i="23"/>
  <c r="H37" i="23" s="1"/>
  <c r="E38" i="23"/>
  <c r="G38" i="23"/>
  <c r="I38" i="23"/>
  <c r="H38" i="23" s="1"/>
  <c r="E39" i="23"/>
  <c r="G39" i="23"/>
  <c r="I39" i="23"/>
  <c r="H39" i="23" s="1"/>
  <c r="E40" i="23"/>
  <c r="G40" i="23"/>
  <c r="I40" i="23"/>
  <c r="H40" i="23" s="1"/>
  <c r="G41" i="23"/>
  <c r="I41" i="23"/>
  <c r="H41" i="23" s="1"/>
  <c r="E42" i="23"/>
  <c r="G42" i="23"/>
  <c r="I42" i="23"/>
  <c r="H42" i="23" s="1"/>
  <c r="E43" i="23"/>
  <c r="G43" i="23"/>
  <c r="I43" i="23"/>
  <c r="H43" i="23" s="1"/>
  <c r="E44" i="23"/>
  <c r="G44" i="23"/>
  <c r="I44" i="23"/>
  <c r="H44" i="23" s="1"/>
  <c r="G45" i="23"/>
  <c r="H45" i="23"/>
  <c r="I45" i="23"/>
  <c r="E46" i="23"/>
  <c r="G46" i="23"/>
  <c r="H46" i="23"/>
  <c r="I46" i="23"/>
  <c r="E47" i="23"/>
  <c r="G47" i="23"/>
  <c r="H47" i="23"/>
  <c r="I47" i="23"/>
  <c r="E48" i="23"/>
  <c r="G48" i="23"/>
  <c r="H48" i="23"/>
  <c r="I48" i="23"/>
  <c r="G49" i="23"/>
  <c r="I49" i="23"/>
  <c r="H49" i="23" s="1"/>
  <c r="E50" i="23"/>
  <c r="G50" i="23"/>
  <c r="I50" i="23"/>
  <c r="H50" i="23" s="1"/>
  <c r="E51" i="23"/>
  <c r="G51" i="23"/>
  <c r="I51" i="23"/>
  <c r="H51" i="23" s="1"/>
  <c r="E52" i="23"/>
  <c r="G52" i="23"/>
  <c r="I52" i="23"/>
  <c r="H52" i="23" s="1"/>
  <c r="G53" i="23"/>
  <c r="I53" i="23"/>
  <c r="H53" i="23" s="1"/>
  <c r="C54" i="23"/>
  <c r="D54" i="23"/>
  <c r="E54" i="23" s="1"/>
  <c r="F54" i="23"/>
  <c r="G54" i="23"/>
  <c r="J54" i="23"/>
  <c r="C55" i="23"/>
  <c r="D55" i="23"/>
  <c r="E55" i="23" s="1"/>
  <c r="F55" i="23"/>
  <c r="G55" i="23"/>
  <c r="J55" i="23"/>
  <c r="C56" i="23"/>
  <c r="D56" i="23"/>
  <c r="E56" i="23" s="1"/>
  <c r="F56" i="23"/>
  <c r="G56" i="23"/>
  <c r="J56" i="23"/>
  <c r="F57" i="23"/>
  <c r="G57" i="23" s="1"/>
  <c r="J57" i="23"/>
  <c r="I57" i="23" s="1"/>
  <c r="C58" i="23"/>
  <c r="D58" i="23"/>
  <c r="F58" i="23"/>
  <c r="C59" i="23"/>
  <c r="D59" i="23"/>
  <c r="F59" i="23"/>
  <c r="C60" i="23"/>
  <c r="D60" i="23"/>
  <c r="F60" i="23"/>
  <c r="J60" i="23"/>
  <c r="F61" i="23"/>
  <c r="I61" i="23"/>
  <c r="J61" i="23"/>
  <c r="B3" i="20"/>
  <c r="E5" i="20"/>
  <c r="E3" i="20"/>
  <c r="D5" i="20"/>
  <c r="C5" i="20"/>
  <c r="B5" i="20"/>
  <c r="D3" i="20"/>
  <c r="C3" i="20"/>
  <c r="F9" i="19"/>
  <c r="C3" i="19"/>
  <c r="D3" i="19"/>
  <c r="E3" i="19"/>
  <c r="F3" i="19"/>
  <c r="G3" i="19"/>
  <c r="H3" i="19"/>
  <c r="R3" i="19"/>
  <c r="R4" i="19"/>
  <c r="E7" i="19" s="1"/>
  <c r="R5" i="19"/>
  <c r="E8" i="19" s="1"/>
  <c r="D6" i="19"/>
  <c r="F6" i="19"/>
  <c r="R6" i="19"/>
  <c r="D7" i="19"/>
  <c r="F7" i="19"/>
  <c r="F8" i="19"/>
  <c r="D9" i="19"/>
  <c r="R9" i="19"/>
  <c r="E6" i="19" s="1"/>
  <c r="R10" i="19"/>
  <c r="R11" i="19"/>
  <c r="R12" i="19"/>
  <c r="E9" i="19" s="1"/>
  <c r="B13" i="19"/>
  <c r="R15" i="19"/>
  <c r="R16" i="19"/>
  <c r="R17" i="19"/>
  <c r="R18" i="19"/>
  <c r="R21" i="19"/>
  <c r="R22" i="19"/>
  <c r="R23" i="19"/>
  <c r="R24" i="19"/>
  <c r="R27" i="19"/>
  <c r="R28" i="19"/>
  <c r="R29" i="19"/>
  <c r="R30" i="19"/>
  <c r="R33" i="19"/>
  <c r="R34" i="19"/>
  <c r="R35" i="19"/>
  <c r="R36" i="19"/>
  <c r="R39" i="19"/>
  <c r="R40" i="19"/>
  <c r="R41" i="19"/>
  <c r="R42" i="19"/>
  <c r="R45" i="19"/>
  <c r="R46" i="19"/>
  <c r="R47" i="19"/>
  <c r="R48" i="19"/>
  <c r="R51" i="19"/>
  <c r="R52" i="19"/>
  <c r="R53" i="19"/>
  <c r="R54" i="19"/>
  <c r="R57" i="19"/>
  <c r="R58" i="19"/>
  <c r="Q59" i="19"/>
  <c r="D8" i="19" s="1"/>
  <c r="R59" i="19"/>
  <c r="R60" i="19"/>
  <c r="L14" i="3"/>
  <c r="L19" i="1"/>
  <c r="L20" i="1"/>
  <c r="N22" i="1"/>
  <c r="L22" i="1"/>
  <c r="L16" i="1"/>
  <c r="L14" i="1"/>
  <c r="L13" i="1"/>
  <c r="L22" i="2"/>
  <c r="L20" i="2"/>
  <c r="L19" i="2"/>
  <c r="L16" i="2"/>
  <c r="L14" i="2"/>
  <c r="L13" i="2"/>
  <c r="L11" i="2"/>
  <c r="S10" i="2"/>
  <c r="L9" i="2"/>
  <c r="L8" i="2"/>
  <c r="P5" i="2"/>
  <c r="L11" i="1"/>
  <c r="O20" i="11"/>
  <c r="O20" i="9"/>
  <c r="O19" i="9"/>
  <c r="O20" i="8"/>
  <c r="O19" i="8"/>
  <c r="O20" i="7"/>
  <c r="O19" i="7"/>
  <c r="O20" i="6"/>
  <c r="O19" i="6"/>
  <c r="O20" i="5"/>
  <c r="O19" i="5"/>
  <c r="O20" i="4"/>
  <c r="O19" i="4"/>
  <c r="O20" i="3"/>
  <c r="O19" i="3"/>
  <c r="O20" i="2"/>
  <c r="O19" i="2"/>
  <c r="O20" i="1"/>
  <c r="N20" i="1"/>
  <c r="O19" i="1"/>
  <c r="N19" i="1"/>
  <c r="O22" i="9"/>
  <c r="N22" i="9"/>
  <c r="M22" i="9"/>
  <c r="L22" i="9"/>
  <c r="O22" i="8"/>
  <c r="N22" i="8"/>
  <c r="M22" i="8"/>
  <c r="L22" i="8"/>
  <c r="O22" i="7"/>
  <c r="N22" i="7"/>
  <c r="M22" i="7"/>
  <c r="L22" i="7"/>
  <c r="O22" i="6"/>
  <c r="N22" i="6"/>
  <c r="M22" i="6"/>
  <c r="L22" i="6"/>
  <c r="O22" i="5"/>
  <c r="N22" i="5"/>
  <c r="M22" i="5"/>
  <c r="L22" i="5"/>
  <c r="O22" i="4"/>
  <c r="N22" i="4"/>
  <c r="M22" i="4"/>
  <c r="L22" i="4"/>
  <c r="O22" i="3"/>
  <c r="N22" i="3"/>
  <c r="M22" i="3"/>
  <c r="L22" i="3"/>
  <c r="O22" i="2"/>
  <c r="N22" i="2"/>
  <c r="M22" i="2"/>
  <c r="O22" i="1"/>
  <c r="M22" i="1"/>
  <c r="M19" i="2"/>
  <c r="N20" i="11"/>
  <c r="M20" i="11"/>
  <c r="L20" i="11"/>
  <c r="N20" i="9"/>
  <c r="M20" i="9"/>
  <c r="L20" i="9"/>
  <c r="N19" i="9"/>
  <c r="M19" i="9"/>
  <c r="L19" i="9"/>
  <c r="N20" i="8"/>
  <c r="M20" i="8"/>
  <c r="L20" i="8"/>
  <c r="N19" i="8"/>
  <c r="M19" i="8"/>
  <c r="L19" i="8"/>
  <c r="N20" i="7"/>
  <c r="M20" i="7"/>
  <c r="L20" i="7"/>
  <c r="N19" i="7"/>
  <c r="M19" i="7"/>
  <c r="L19" i="7"/>
  <c r="N20" i="6"/>
  <c r="M20" i="6"/>
  <c r="L20" i="6"/>
  <c r="N19" i="6"/>
  <c r="M19" i="6"/>
  <c r="L19" i="6"/>
  <c r="N20" i="5"/>
  <c r="M20" i="5"/>
  <c r="L20" i="5"/>
  <c r="N19" i="5"/>
  <c r="M19" i="5"/>
  <c r="L19" i="5"/>
  <c r="N20" i="4"/>
  <c r="M20" i="4"/>
  <c r="L20" i="4"/>
  <c r="N19" i="4"/>
  <c r="M19" i="4"/>
  <c r="L19" i="4"/>
  <c r="N20" i="3"/>
  <c r="M20" i="3"/>
  <c r="L20" i="3"/>
  <c r="N19" i="3"/>
  <c r="M19" i="3"/>
  <c r="L19" i="3"/>
  <c r="N20" i="2"/>
  <c r="M20" i="2"/>
  <c r="N19" i="2"/>
  <c r="M20" i="1"/>
  <c r="M19" i="1"/>
  <c r="H61" i="23" l="1"/>
  <c r="H55" i="23"/>
  <c r="H4" i="23"/>
  <c r="H60" i="23" s="1"/>
  <c r="H3" i="23"/>
  <c r="H59" i="23" s="1"/>
  <c r="H2" i="23"/>
  <c r="H58" i="23" s="1"/>
  <c r="H57" i="23"/>
  <c r="I56" i="23"/>
  <c r="H56" i="23" s="1"/>
  <c r="I55" i="23"/>
  <c r="I54" i="23"/>
  <c r="H54" i="23" s="1"/>
  <c r="N11" i="2"/>
  <c r="S11" i="1"/>
  <c r="S10" i="1"/>
  <c r="S9" i="1"/>
  <c r="S8" i="1"/>
  <c r="S11" i="2"/>
  <c r="S9" i="2"/>
  <c r="S8" i="2"/>
  <c r="S11" i="3"/>
  <c r="S10" i="3"/>
  <c r="S9" i="3"/>
  <c r="S8" i="3"/>
  <c r="S11" i="4"/>
  <c r="S10" i="4"/>
  <c r="S9" i="4"/>
  <c r="S8" i="4"/>
  <c r="S11" i="5"/>
  <c r="S10" i="5"/>
  <c r="S9" i="5"/>
  <c r="S8" i="5"/>
  <c r="S11" i="6"/>
  <c r="S10" i="6"/>
  <c r="S9" i="6"/>
  <c r="S8" i="6"/>
  <c r="S11" i="7"/>
  <c r="S10" i="7"/>
  <c r="S9" i="7"/>
  <c r="S8" i="7"/>
  <c r="S11" i="8"/>
  <c r="S10" i="8"/>
  <c r="S9" i="8"/>
  <c r="S8" i="8"/>
  <c r="S11" i="9"/>
  <c r="S10" i="9"/>
  <c r="S9" i="9"/>
  <c r="S8" i="9"/>
  <c r="S9" i="11"/>
  <c r="S10" i="11"/>
  <c r="S11" i="11"/>
  <c r="S8" i="11"/>
  <c r="R10" i="11"/>
  <c r="L16" i="9"/>
  <c r="L16" i="8"/>
  <c r="M16" i="7"/>
  <c r="L16" i="7"/>
  <c r="M16" i="6"/>
  <c r="L16" i="6"/>
  <c r="L16" i="3"/>
  <c r="N16" i="2"/>
  <c r="M22" i="11" l="1"/>
  <c r="O22" i="11"/>
  <c r="N19" i="11"/>
  <c r="O19" i="11"/>
  <c r="N22" i="11"/>
  <c r="M19" i="11"/>
  <c r="L8" i="11"/>
  <c r="N14" i="11"/>
  <c r="M14" i="11"/>
  <c r="N9" i="11"/>
  <c r="M9" i="11"/>
  <c r="L9" i="11"/>
  <c r="N8" i="11"/>
  <c r="N13" i="11" s="1"/>
  <c r="M8" i="11"/>
  <c r="M13" i="11" s="1"/>
  <c r="P5" i="11"/>
  <c r="O5" i="11"/>
  <c r="N5" i="11"/>
  <c r="P5" i="9"/>
  <c r="N16" i="9" s="1"/>
  <c r="N13" i="9"/>
  <c r="N14" i="9"/>
  <c r="M8" i="9"/>
  <c r="N8" i="9"/>
  <c r="M9" i="9"/>
  <c r="M13" i="9" s="1"/>
  <c r="N9" i="9"/>
  <c r="L9" i="9"/>
  <c r="L8" i="9"/>
  <c r="M14" i="9"/>
  <c r="L14" i="9"/>
  <c r="O5" i="9"/>
  <c r="M16" i="9" s="1"/>
  <c r="N5" i="9"/>
  <c r="L11" i="9" s="1"/>
  <c r="L14" i="8"/>
  <c r="L13" i="8"/>
  <c r="N8" i="8"/>
  <c r="N13" i="8" s="1"/>
  <c r="N5" i="8"/>
  <c r="L11" i="8" s="1"/>
  <c r="L9" i="8"/>
  <c r="L8" i="8"/>
  <c r="N9" i="8"/>
  <c r="M14" i="8"/>
  <c r="M9" i="8"/>
  <c r="M8" i="8"/>
  <c r="N14" i="8"/>
  <c r="P5" i="8"/>
  <c r="N16" i="8" s="1"/>
  <c r="O5" i="8"/>
  <c r="M16" i="8" s="1"/>
  <c r="O5" i="7"/>
  <c r="M8" i="7"/>
  <c r="M13" i="7" s="1"/>
  <c r="N8" i="7"/>
  <c r="M9" i="7"/>
  <c r="N9" i="7"/>
  <c r="N13" i="7" s="1"/>
  <c r="N14" i="7"/>
  <c r="L14" i="7"/>
  <c r="L9" i="7"/>
  <c r="L8" i="7"/>
  <c r="P5" i="7"/>
  <c r="N16" i="7" s="1"/>
  <c r="N5" i="7"/>
  <c r="P5" i="6"/>
  <c r="N13" i="6"/>
  <c r="N14" i="6"/>
  <c r="M8" i="6"/>
  <c r="N8" i="6"/>
  <c r="M9" i="6"/>
  <c r="M13" i="6" s="1"/>
  <c r="N9" i="6"/>
  <c r="M11" i="6"/>
  <c r="L14" i="6"/>
  <c r="L9" i="6"/>
  <c r="L8" i="6"/>
  <c r="M14" i="6"/>
  <c r="O5" i="6"/>
  <c r="N5" i="6"/>
  <c r="P5" i="5"/>
  <c r="M8" i="5"/>
  <c r="M13" i="5" s="1"/>
  <c r="N8" i="5"/>
  <c r="N13" i="5" s="1"/>
  <c r="M9" i="5"/>
  <c r="N9" i="5"/>
  <c r="N16" i="5"/>
  <c r="L9" i="5"/>
  <c r="L8" i="5"/>
  <c r="L13" i="5" s="1"/>
  <c r="O5" i="5"/>
  <c r="N5" i="5"/>
  <c r="L14" i="4"/>
  <c r="L13" i="4"/>
  <c r="M13" i="4"/>
  <c r="N5" i="4"/>
  <c r="L9" i="4"/>
  <c r="L8" i="4"/>
  <c r="N14" i="4"/>
  <c r="N9" i="4"/>
  <c r="N8" i="4"/>
  <c r="M11" i="4"/>
  <c r="M14" i="4"/>
  <c r="M9" i="4"/>
  <c r="M8" i="4"/>
  <c r="P5" i="4"/>
  <c r="N16" i="4" s="1"/>
  <c r="O5" i="4"/>
  <c r="M16" i="4" s="1"/>
  <c r="N13" i="3"/>
  <c r="N14" i="3"/>
  <c r="P5" i="3"/>
  <c r="N16" i="3" s="1"/>
  <c r="N9" i="3"/>
  <c r="N8" i="3"/>
  <c r="L13" i="3"/>
  <c r="M8" i="3"/>
  <c r="M13" i="3" s="1"/>
  <c r="M9" i="3"/>
  <c r="L11" i="3"/>
  <c r="L9" i="3"/>
  <c r="L8" i="3"/>
  <c r="M14" i="3"/>
  <c r="O5" i="3"/>
  <c r="M16" i="3" s="1"/>
  <c r="N5" i="3"/>
  <c r="N13" i="2"/>
  <c r="N14" i="2"/>
  <c r="M14" i="2"/>
  <c r="M13" i="2"/>
  <c r="N9" i="2"/>
  <c r="N8" i="2"/>
  <c r="M9" i="2"/>
  <c r="M8" i="2"/>
  <c r="O5" i="2"/>
  <c r="N5" i="2"/>
  <c r="M14" i="1"/>
  <c r="M13" i="1"/>
  <c r="N5" i="1"/>
  <c r="L9" i="1"/>
  <c r="L8" i="1"/>
  <c r="M9" i="1"/>
  <c r="M8" i="1"/>
  <c r="N9" i="1"/>
  <c r="N8" i="1"/>
  <c r="P5" i="1"/>
  <c r="N16" i="1" s="1"/>
  <c r="O5" i="1"/>
  <c r="M16" i="1" s="1"/>
  <c r="N11" i="11" l="1"/>
  <c r="N16" i="11"/>
  <c r="M11" i="11"/>
  <c r="M16" i="11"/>
  <c r="L11" i="11"/>
  <c r="N11" i="9"/>
  <c r="M11" i="9"/>
  <c r="N11" i="8"/>
  <c r="N11" i="7"/>
  <c r="N11" i="6"/>
  <c r="N16" i="6"/>
  <c r="M16" i="5"/>
  <c r="L11" i="4"/>
  <c r="L16" i="4"/>
  <c r="N11" i="4"/>
  <c r="M11" i="3"/>
  <c r="M11" i="1"/>
  <c r="M11" i="2"/>
  <c r="M16" i="2"/>
  <c r="L16" i="5"/>
  <c r="N11" i="5"/>
  <c r="M11" i="5"/>
  <c r="M14" i="5"/>
  <c r="N14" i="5"/>
  <c r="L14" i="5"/>
  <c r="L13" i="9"/>
  <c r="M11" i="8"/>
  <c r="M13" i="8"/>
  <c r="M11" i="7"/>
  <c r="M14" i="7"/>
  <c r="L11" i="7"/>
  <c r="L13" i="7"/>
  <c r="L11" i="6"/>
  <c r="L13" i="6"/>
  <c r="L11" i="5"/>
  <c r="N13" i="4"/>
  <c r="N11" i="3"/>
  <c r="N11" i="1"/>
  <c r="N13" i="1"/>
  <c r="N14" i="1"/>
</calcChain>
</file>

<file path=xl/sharedStrings.xml><?xml version="1.0" encoding="utf-8"?>
<sst xmlns="http://schemas.openxmlformats.org/spreadsheetml/2006/main" count="18797" uniqueCount="1630">
  <si>
    <t>Files</t>
  </si>
  <si>
    <t>detect0</t>
  </si>
  <si>
    <t>CRT0</t>
  </si>
  <si>
    <t>CRASS0</t>
  </si>
  <si>
    <t>CP050890</t>
  </si>
  <si>
    <t>Crispr_CP050890_13.fna</t>
  </si>
  <si>
    <t>Crispr_CP050890_17(1).fna</t>
  </si>
  <si>
    <t>Detected via detect0</t>
  </si>
  <si>
    <t>Detected via CRT0</t>
  </si>
  <si>
    <t>Detected via CRASS0</t>
  </si>
  <si>
    <t>Crispr_CP050890_23.fna</t>
  </si>
  <si>
    <t>Crispr_CP050890_29(1).fna</t>
  </si>
  <si>
    <t>Crispr_CP050890_13(1).fna</t>
  </si>
  <si>
    <t>Crispr_CP050890_12(1).fna</t>
  </si>
  <si>
    <t>Found via CRASS0</t>
  </si>
  <si>
    <t>Crispr_CP050890_24.fna</t>
  </si>
  <si>
    <t>Crispr_CP050890_23(1).fna</t>
  </si>
  <si>
    <t>Crispr_CP050890_29.fna</t>
  </si>
  <si>
    <t>Crispr_CP050890_10(1).fna</t>
  </si>
  <si>
    <t>Crispr_CP050890_19(1).fna</t>
  </si>
  <si>
    <t>Crispr_CP050890_12.fna</t>
  </si>
  <si>
    <t>Crispr_CP050890_18.fna</t>
  </si>
  <si>
    <t>Crispr_CP050890_7(1).fna</t>
  </si>
  <si>
    <t>Crispr_CP050890_14.fna</t>
  </si>
  <si>
    <t>Crispr_CP050890_19.fna</t>
  </si>
  <si>
    <t>Crispr_CP050890_7.fna</t>
  </si>
  <si>
    <t>Crispr_CP050890_10.fna</t>
  </si>
  <si>
    <t>Crispr_CP050890_14(1).fna</t>
  </si>
  <si>
    <t>Crispr_CP050890_18(1).fna</t>
  </si>
  <si>
    <t>Crispr_CP050890_24(1).fna</t>
  </si>
  <si>
    <t>Crispr_CP050890_17.fna</t>
  </si>
  <si>
    <t>CP058556</t>
  </si>
  <si>
    <t>Crispr_CP058556_21(1).fna</t>
  </si>
  <si>
    <t>Crispr_CP058556_9.fna</t>
  </si>
  <si>
    <t>Found via detect0</t>
  </si>
  <si>
    <t>Found via CRT0</t>
  </si>
  <si>
    <t>Crispr_CP058556_4(1).fna</t>
  </si>
  <si>
    <t>Crispr_CP058556_2(1).fna</t>
  </si>
  <si>
    <t>Crispr_CP058556_10(1).fna</t>
  </si>
  <si>
    <t>Crispr_CP058556_11.fna</t>
  </si>
  <si>
    <t>Crispr_CP058556_22.fna</t>
  </si>
  <si>
    <t>Crispr_CP058556_9(1).fna</t>
  </si>
  <si>
    <t>Crispr_CP058556_12.fna</t>
  </si>
  <si>
    <t>Crispr_CP058556_21.fna</t>
  </si>
  <si>
    <t>Crispr_CP058556_13.fna</t>
  </si>
  <si>
    <t>Crispr_CP058556_20.fna</t>
  </si>
  <si>
    <t>Crispr_CP058556_3.fna</t>
  </si>
  <si>
    <t>Crispr_CP058556_19(1).fna</t>
  </si>
  <si>
    <t>Crispr_CP058556_5.fna</t>
  </si>
  <si>
    <t>Crispr_CP058556_16(1).fna</t>
  </si>
  <si>
    <t>Crispr_CP058556_4.fna</t>
  </si>
  <si>
    <t>Crispr_CP058556_10.fna</t>
  </si>
  <si>
    <t>Crispr_CP058556_5(1).fna</t>
  </si>
  <si>
    <t>Crispr_CP058556_20(1).fna</t>
  </si>
  <si>
    <t>Crispr_CP058556_3(1).fna</t>
  </si>
  <si>
    <t>Crispr_CP058556_12(1).fna</t>
  </si>
  <si>
    <t>Crispr_CP058556_22(1).fna</t>
  </si>
  <si>
    <t>Crispr_CP058556_13(1).fna</t>
  </si>
  <si>
    <t>Crispr_CP058556_2.fna</t>
  </si>
  <si>
    <t>Crispr_CP058556_16.fna</t>
  </si>
  <si>
    <t>Crispr_CP058556_19.fna</t>
  </si>
  <si>
    <t>Crispr_CP058556_11(1).fna</t>
  </si>
  <si>
    <t>CP067336</t>
  </si>
  <si>
    <t>Crispr_CP067336_17.fna</t>
  </si>
  <si>
    <t>Crispr_CP067336_69.fna</t>
  </si>
  <si>
    <t>Crispr_CP067336_58(1)_ev2.fna</t>
  </si>
  <si>
    <t>Crispr_CP067336_55.fna</t>
  </si>
  <si>
    <t>Crispr_CP067336_37(1).fna</t>
  </si>
  <si>
    <t>Crispr_CP067336_56.fna</t>
  </si>
  <si>
    <t>Crispr_CP067336_17(1).fna</t>
  </si>
  <si>
    <t>Crispr_CP067336_58_ev2.fna</t>
  </si>
  <si>
    <t>Crispr_CP067336_55(1).fna</t>
  </si>
  <si>
    <t>Crispr_CP067336_37.fna</t>
  </si>
  <si>
    <t>Crispr_CP067336_70.fna</t>
  </si>
  <si>
    <t>Crispr_CP067336_32.fna</t>
  </si>
  <si>
    <t>Crispr_CP067336_22(1).fna</t>
  </si>
  <si>
    <t>Crispr_CP067336_56(1).fna</t>
  </si>
  <si>
    <t>Crispr_CP067336_22.fna</t>
  </si>
  <si>
    <t>Crispr_CP067336_25(1).fna</t>
  </si>
  <si>
    <t>Crispr_CP067336_70(1).fna</t>
  </si>
  <si>
    <t>Crispr_CP067336_28(1).fna</t>
  </si>
  <si>
    <t>Crispr_CP067336_25.fna</t>
  </si>
  <si>
    <t>Crispr_CP067336_28.fna</t>
  </si>
  <si>
    <t>Crispr_CP067336_32(1).fna</t>
  </si>
  <si>
    <t>Crispr_CP067336_69(1).fna</t>
  </si>
  <si>
    <t>CP032402</t>
  </si>
  <si>
    <t>Crispr_CP032402_21(1).fna</t>
  </si>
  <si>
    <t>Crispr_CP032402_21.fna</t>
  </si>
  <si>
    <t>Crispr_CP032402_15.fna</t>
  </si>
  <si>
    <t>Crispr_CP032402_15(1).fna</t>
  </si>
  <si>
    <t>Crispr_CP032402_19(1).fna</t>
  </si>
  <si>
    <t>Crispr_CP032402_2.fna</t>
  </si>
  <si>
    <t>Crispr_CP032402_25(1).fna</t>
  </si>
  <si>
    <t>Crispr_CP032402_3(1).fna</t>
  </si>
  <si>
    <t>Crispr_CP032402_11_ev2.fna</t>
  </si>
  <si>
    <t>Crispr_CP032402_25.fna</t>
  </si>
  <si>
    <t>Crispr_CP032402_12.fna</t>
  </si>
  <si>
    <t>Crispr_CP032402_12(1).fna</t>
  </si>
  <si>
    <t>Crispr_CP032402_19.fna</t>
  </si>
  <si>
    <t>Crispr_CP032402_3.fna</t>
  </si>
  <si>
    <t>Crispr_CP032402_7(1).fna</t>
  </si>
  <si>
    <t>Crispr_CP032402_4.fna</t>
  </si>
  <si>
    <t>Crispr_CP032402_4(1).fna</t>
  </si>
  <si>
    <t>Crispr_CP032402_1.fna</t>
  </si>
  <si>
    <t>Crispr_CP032402_1(1).fna</t>
  </si>
  <si>
    <t>Crispr_CP032402_20(1).fna</t>
  </si>
  <si>
    <t>Crispr_CP032402_20.fna</t>
  </si>
  <si>
    <t>Crispr_CP032402_7.fna</t>
  </si>
  <si>
    <t>Crispr_CP032402_11(1)_ev2.fna</t>
  </si>
  <si>
    <t>Crispr_CP032402_2(1).fna</t>
  </si>
  <si>
    <t>CP029241</t>
  </si>
  <si>
    <t>Crispr_CP029241_6(1).fna</t>
  </si>
  <si>
    <t>Crispr_CP029241_19(1).fna</t>
  </si>
  <si>
    <t>Crispr_CP029241_4(1).fna</t>
  </si>
  <si>
    <t>Crispr_CP029241_4.fna</t>
  </si>
  <si>
    <t>Crispr_CP029241_19.fna</t>
  </si>
  <si>
    <t>Crispr_CP029241_2(1).fna</t>
  </si>
  <si>
    <t>Crispr_CP029241_18(1).fna</t>
  </si>
  <si>
    <t>Crispr_CP029241_12(1).fna</t>
  </si>
  <si>
    <t>Crispr_CP029241_6.fna</t>
  </si>
  <si>
    <t>Crispr_CP029241_3.fna</t>
  </si>
  <si>
    <t>Crispr_CP029241_24_ev3.fna</t>
  </si>
  <si>
    <t>Crispr_CP029241_24(1)_ev3.fna</t>
  </si>
  <si>
    <t>Crispr_CP029241_12.fna</t>
  </si>
  <si>
    <t>Crispr_CP029241_11(1).fna</t>
  </si>
  <si>
    <t>Crispr_CP029241_3(1).fna</t>
  </si>
  <si>
    <t>Crispr_CP029241_10.fna</t>
  </si>
  <si>
    <t>Crispr_CP029241_10(1).fna</t>
  </si>
  <si>
    <t>Crispr_CP029241_2.fna</t>
  </si>
  <si>
    <t>Crispr_CP029241_11.fna</t>
  </si>
  <si>
    <t>Crispr_CP029241_7(1).fna</t>
  </si>
  <si>
    <t>Crispr_CP029241_18.fna</t>
  </si>
  <si>
    <t>Crispr_CP029241_7.fna</t>
  </si>
  <si>
    <t>Crispr_CP029241_23.fna</t>
  </si>
  <si>
    <t>Crispr_CP029241_23(1).fna</t>
  </si>
  <si>
    <t>LN614756</t>
  </si>
  <si>
    <t>Crispr_LN614756_6(1).fna</t>
  </si>
  <si>
    <t>Crispr_LN614756_6.fna</t>
  </si>
  <si>
    <t>Crispr_LN614756_18.fna</t>
  </si>
  <si>
    <t>Crispr_LN614756_17.fna</t>
  </si>
  <si>
    <t>Crispr_LN614756_10.fna</t>
  </si>
  <si>
    <t>Crispr_LN614756_10(1).fna</t>
  </si>
  <si>
    <t>Crispr_LN614756_9.fna</t>
  </si>
  <si>
    <t>Crispr_LN614756_9(1).fna</t>
  </si>
  <si>
    <t>Crispr_LN614756_11.fna</t>
  </si>
  <si>
    <t>Crispr_LN614756_4(1).fna</t>
  </si>
  <si>
    <t>Crispr_LN614756_3.fna</t>
  </si>
  <si>
    <t>Crispr_LN614756_18(1).fna</t>
  </si>
  <si>
    <t>Crispr_LN614756_14(1)_ev2.fna</t>
  </si>
  <si>
    <t>Crispr_LN614756_17(1).fna</t>
  </si>
  <si>
    <t>Crispr_LN614756_8(1).fna</t>
  </si>
  <si>
    <t>Crispr_LN614756_3(1).fna</t>
  </si>
  <si>
    <t>Crispr_LN614756_19.fna</t>
  </si>
  <si>
    <t>Crispr_LN614756_19(1).fna</t>
  </si>
  <si>
    <t>Crispr_LN614756_12(1)_ev2.fna</t>
  </si>
  <si>
    <t>Crispr_LN614756_4.fna</t>
  </si>
  <si>
    <t>Crispr_LN614756_7.fna</t>
  </si>
  <si>
    <t>Crispr_LN614756_11(1).fna</t>
  </si>
  <si>
    <t>Crispr_LN614756_14_ev2.fna</t>
  </si>
  <si>
    <t>Crispr_LN614756_7(1).fna</t>
  </si>
  <si>
    <t>Crispr_LN614756_12_ev2.fna</t>
  </si>
  <si>
    <t>Crispr_LN614756_8.fna</t>
  </si>
  <si>
    <t>AP018254</t>
  </si>
  <si>
    <t>Crispr_AP018254_16(1).fna</t>
  </si>
  <si>
    <t>Crispr_AP018254_19(1).fna</t>
  </si>
  <si>
    <t>Crispr_AP018254_45(1).fna</t>
  </si>
  <si>
    <t>Crispr_AP018254_9.fna</t>
  </si>
  <si>
    <t>Crispr_AP018254_46(1).fna</t>
  </si>
  <si>
    <t>Crispr_AP018254_9(1).fna</t>
  </si>
  <si>
    <t>Crispr_AP018254_22.fna</t>
  </si>
  <si>
    <t>Crispr_AP018254_34(1).fna</t>
  </si>
  <si>
    <t>Crispr_AP018254_22(1).fna</t>
  </si>
  <si>
    <t>Crispr_AP018254_33(1).fna</t>
  </si>
  <si>
    <t>Crispr_AP018254_20.fna</t>
  </si>
  <si>
    <t>Crispr_AP018254_8.fna</t>
  </si>
  <si>
    <t>Crispr_AP018254_11.fna</t>
  </si>
  <si>
    <t>Crispr_AP018254_21(1).fna</t>
  </si>
  <si>
    <t>Crispr_AP018254_21.fna</t>
  </si>
  <si>
    <t>Crispr_AP018254_10.fna</t>
  </si>
  <si>
    <t>Crispr_AP018254_19.fna</t>
  </si>
  <si>
    <t>Crispr_AP018254_8(1).fna</t>
  </si>
  <si>
    <t>Crispr_AP018254_20(1).fna</t>
  </si>
  <si>
    <t>Crispr_AP018254_40(1).fna</t>
  </si>
  <si>
    <t>Crispr_AP018254_45.fna</t>
  </si>
  <si>
    <t>Crispr_AP018254_46.fna</t>
  </si>
  <si>
    <t>Crispr_AP018254_40.fna</t>
  </si>
  <si>
    <t>Crispr_AP018254_10(1).fna</t>
  </si>
  <si>
    <t>Crispr_AP018254_11(1).fna</t>
  </si>
  <si>
    <t>Crispr_AP018254_33.fna</t>
  </si>
  <si>
    <t>Crispr_AP018254_16.fna</t>
  </si>
  <si>
    <t>Crispr_AP018254_34.fna</t>
  </si>
  <si>
    <t>CP036345</t>
  </si>
  <si>
    <t>Crispr_CP036345_8.fna</t>
  </si>
  <si>
    <t>Crispr_CP036345_2(1).fna</t>
  </si>
  <si>
    <t>Crispr_CP036345_15.fna</t>
  </si>
  <si>
    <t>Crispr_CP036345_14(1).fna</t>
  </si>
  <si>
    <t>Crispr_CP036345_2.fna</t>
  </si>
  <si>
    <t>Crispr_CP036345_3(1).fna</t>
  </si>
  <si>
    <t>Crispr_CP036345_15(1).fna</t>
  </si>
  <si>
    <t>Crispr_CP036345_14.fna</t>
  </si>
  <si>
    <t>Crispr_CP036345_11.fna</t>
  </si>
  <si>
    <t>Crispr_CP036345_3.fna</t>
  </si>
  <si>
    <t>Crispr_CP036345_9(1).fna</t>
  </si>
  <si>
    <t>Crispr_CP036345_8(1).fna</t>
  </si>
  <si>
    <t>Crispr_CP036345_1(1).fna</t>
  </si>
  <si>
    <t>Crispr_CP036345_7.fna</t>
  </si>
  <si>
    <t>Crispr_CP036345_1.fna</t>
  </si>
  <si>
    <t>Crispr_CP036345_7(1).fna</t>
  </si>
  <si>
    <t>Crispr_CP036345_17(1).fna</t>
  </si>
  <si>
    <t>Crispr_CP036345_4.fna</t>
  </si>
  <si>
    <t>Crispr_CP036345_16(1).fna</t>
  </si>
  <si>
    <t>Crispr_CP036345_11(1).fna</t>
  </si>
  <si>
    <t>Crispr_CP036345_9.fna</t>
  </si>
  <si>
    <t>Crispr_CP036345_16.fna</t>
  </si>
  <si>
    <t>Crispr_CP036345_4(1).fna</t>
  </si>
  <si>
    <t>Crispr_CP036345_17.fna</t>
  </si>
  <si>
    <t>CP048265</t>
  </si>
  <si>
    <t>Crispr_CP048265_4.fna</t>
  </si>
  <si>
    <t>Crispr_CP048265_4(1).fna</t>
  </si>
  <si>
    <t>Crispr_CP048265_14(1).fna</t>
  </si>
  <si>
    <t>Crispr_CP048265_7(1).fna</t>
  </si>
  <si>
    <t>Crispr_CP048265_17(1).fna</t>
  </si>
  <si>
    <t>Crispr_CP048265_12.fna</t>
  </si>
  <si>
    <t>Crispr_CP048265_5.fna</t>
  </si>
  <si>
    <t>Crispr_CP048265_9(1).fna</t>
  </si>
  <si>
    <t>Crispr_CP048265_10(1).fna</t>
  </si>
  <si>
    <t>Crispr_CP048265_17.fna</t>
  </si>
  <si>
    <t>Crispr_CP048265_13.fna</t>
  </si>
  <si>
    <t>Crispr_CP048265_8(1).fna</t>
  </si>
  <si>
    <t>Crispr_CP048265_5(1).fna</t>
  </si>
  <si>
    <t>Crispr_CP048265_1(1).fna</t>
  </si>
  <si>
    <t>Crispr_CP048265_2.fna</t>
  </si>
  <si>
    <t>Crispr_CP048265_9.fna</t>
  </si>
  <si>
    <t>Crispr_CP048265_15.fna</t>
  </si>
  <si>
    <t>Crispr_CP048265_1.fna</t>
  </si>
  <si>
    <t>Crispr_CP048265_18(1).fna</t>
  </si>
  <si>
    <t>Crispr_CP048265_3(1).fna</t>
  </si>
  <si>
    <t>Crispr_CP048265_14.fna</t>
  </si>
  <si>
    <t>Crispr_CP048265_16(1).fna</t>
  </si>
  <si>
    <t>Crispr_CP048265_15(1).fna</t>
  </si>
  <si>
    <t>Crispr_CP048265_8.fna</t>
  </si>
  <si>
    <t>Crispr_CP048265_11(1).fna</t>
  </si>
  <si>
    <t>Crispr_CP048265_13(1).fna</t>
  </si>
  <si>
    <t>Crispr_CP048265_6(1).fna</t>
  </si>
  <si>
    <t>Crispr_CP048265_16.fna</t>
  </si>
  <si>
    <t>Crispr_CP048265_18.fna</t>
  </si>
  <si>
    <t>Crispr_CP048265_10.fna</t>
  </si>
  <si>
    <t>Crispr_CP048265_2(1).fna</t>
  </si>
  <si>
    <t>Crispr_CP048265_11.fna</t>
  </si>
  <si>
    <t>Crispr_CP048265_3.fna</t>
  </si>
  <si>
    <t>Crispr_CP048265_7.fna</t>
  </si>
  <si>
    <t>Crispr_CP048265_12(1).fna</t>
  </si>
  <si>
    <t>Crispr_CP048265_6.fna</t>
  </si>
  <si>
    <t>CP031128</t>
  </si>
  <si>
    <t>Crispr_CP031128_3.fna</t>
  </si>
  <si>
    <t>Crispr_CP031128_9(1).fna</t>
  </si>
  <si>
    <t>Crispr_CP031128_10.fna</t>
  </si>
  <si>
    <t>Crispr_CP031128_11.fna</t>
  </si>
  <si>
    <t>Crispr_CP031128_11(1).fna</t>
  </si>
  <si>
    <t>Crispr_CP031128_9.fna</t>
  </si>
  <si>
    <t>Crispr_CP031128_5.fna</t>
  </si>
  <si>
    <t>Crispr_CP031128_2.fna</t>
  </si>
  <si>
    <t>Crispr_CP031128_5(1).fna</t>
  </si>
  <si>
    <t>Crispr_CP031128_6.fna</t>
  </si>
  <si>
    <t>Crispr_CP031128_4(1).fna</t>
  </si>
  <si>
    <t>Crispr_CP031128_8(1).fna</t>
  </si>
  <si>
    <t>Crispr_CP031128_2(1).fna</t>
  </si>
  <si>
    <t>Crispr_CP031128_6(1).fna</t>
  </si>
  <si>
    <t>Crispr_CP031128_4.fna</t>
  </si>
  <si>
    <t>Crispr_CP031128_10(1).fna</t>
  </si>
  <si>
    <t>Crispr_CP031128_8.fna</t>
  </si>
  <si>
    <t>Crispr_CP031128_7.fna</t>
  </si>
  <si>
    <t>Crispr_CP031128_7(1).fna</t>
  </si>
  <si>
    <t>Crispr_CP031128_3(1).fna</t>
  </si>
  <si>
    <t>CP071065</t>
  </si>
  <si>
    <t>Crispr_CP071065_16(1).fna</t>
  </si>
  <si>
    <t>Crispr_CP071065_5.fna</t>
  </si>
  <si>
    <t>Crispr_CP071065_9.fna</t>
  </si>
  <si>
    <t>Crispr_CP071065_13(1).fna</t>
  </si>
  <si>
    <t>Crispr_CP071065_33.fna</t>
  </si>
  <si>
    <t>Crispr_CP071065_9(1).fna</t>
  </si>
  <si>
    <t>Crispr_CP071065_19.fna</t>
  </si>
  <si>
    <t>Crispr_CP071065_20(1).fna</t>
  </si>
  <si>
    <t>Crispr_CP071065_16.fna</t>
  </si>
  <si>
    <t>Crispr_CP071065_25.fna</t>
  </si>
  <si>
    <t>Crispr_CP071065_33(1).fna</t>
  </si>
  <si>
    <t>Crispr_CP071065_18.fna</t>
  </si>
  <si>
    <t>Crispr_CP071065_25(1).fna</t>
  </si>
  <si>
    <t>Crispr_CP071065_19(1).fna</t>
  </si>
  <si>
    <t>Crispr_CP071065_18(1).fna</t>
  </si>
  <si>
    <t>Crispr_CP071065_21.fna</t>
  </si>
  <si>
    <t>Crispr_CP071065_13.fna</t>
  </si>
  <si>
    <t>Crispr_CP071065_8.fna</t>
  </si>
  <si>
    <t>Crispr_CP071065_8(1).fna</t>
  </si>
  <si>
    <t>Crispr_CP071065_21(1).fna</t>
  </si>
  <si>
    <t>Crispr_CP071065_5(1).fna</t>
  </si>
  <si>
    <t>Crispr_CP071065_20.fna</t>
  </si>
  <si>
    <t>CP024955</t>
  </si>
  <si>
    <t>Crispr_CP024955_6.fna</t>
  </si>
  <si>
    <t>Crispr_CP024955_11(1).fna</t>
  </si>
  <si>
    <t>Crispr_CP024955_1(1).fna</t>
  </si>
  <si>
    <t>Crispr_CP024955_10.fna</t>
  </si>
  <si>
    <t>Crispr_CP024955_9(1).fna</t>
  </si>
  <si>
    <t>Crispr_CP024955_8.fna</t>
  </si>
  <si>
    <t>Crispr_CP024955_8(1).fna</t>
  </si>
  <si>
    <t>Crispr_CP024955_9.fna</t>
  </si>
  <si>
    <t>Crispr_CP024955_7(1).fna</t>
  </si>
  <si>
    <t>Crispr_CP024955_4.fna</t>
  </si>
  <si>
    <t>Crispr_CP024955_11.fna</t>
  </si>
  <si>
    <t>Crispr_CP024955_7.fna</t>
  </si>
  <si>
    <t>Crispr_CP024955_3.fna</t>
  </si>
  <si>
    <t>Crispr_CP024955_5(1).fna</t>
  </si>
  <si>
    <t>Crispr_CP024955_3(1).fna</t>
  </si>
  <si>
    <t>Crispr_CP024955_1.fna</t>
  </si>
  <si>
    <t>Crispr_CP024955_12.fna</t>
  </si>
  <si>
    <t>Crispr_CP024955_2(1).fna</t>
  </si>
  <si>
    <t>Crispr_CP024955_10(1).fna</t>
  </si>
  <si>
    <t>Crispr_CP024955_2.fna</t>
  </si>
  <si>
    <t>Crispr_CP024955_6(1).fna</t>
  </si>
  <si>
    <t>Crispr_CP024955_12(1).fna</t>
  </si>
  <si>
    <t>Crispr_CP024955_5.fna</t>
  </si>
  <si>
    <t>Crispr_CP024955_4(1).fna</t>
  </si>
  <si>
    <t>CP001738</t>
  </si>
  <si>
    <t>Crispr_CP001738_15.fna</t>
  </si>
  <si>
    <t>Crispr_CP001738_5.fna</t>
  </si>
  <si>
    <t>Crispr_CP001738_7.fna</t>
  </si>
  <si>
    <t>Crispr_CP001738_17.fna</t>
  </si>
  <si>
    <t>Crispr_CP001738_10.fna</t>
  </si>
  <si>
    <t>Crispr_CP001738_10(1).fna</t>
  </si>
  <si>
    <t>Crispr_CP001738_7(1).fna</t>
  </si>
  <si>
    <t>Crispr_CP001738_2(1)_ev3.fna</t>
  </si>
  <si>
    <t>Crispr_CP001738_9.fna</t>
  </si>
  <si>
    <t>Crispr_CP001738_6(1).fna</t>
  </si>
  <si>
    <t>Crispr_CP001738_11.fna</t>
  </si>
  <si>
    <t>Crispr_CP001738_19(1).fna</t>
  </si>
  <si>
    <t>Crispr_CP001738_16(1).fna</t>
  </si>
  <si>
    <t>Crispr_CP001738_2_ev3.fna</t>
  </si>
  <si>
    <t>Crispr_CP001738_4.fna</t>
  </si>
  <si>
    <t>Crispr_CP001738_15(1).fna</t>
  </si>
  <si>
    <t>Crispr_CP001738_17(1).fna</t>
  </si>
  <si>
    <t>Crispr_CP001738_1(1).fna</t>
  </si>
  <si>
    <t>Crispr_CP001738_6.fna</t>
  </si>
  <si>
    <t>Crispr_CP001738_16.fna</t>
  </si>
  <si>
    <t>Crispr_CP001738_8.fna</t>
  </si>
  <si>
    <t>Crispr_CP001738_11(1).fna</t>
  </si>
  <si>
    <t>Crispr_CP001738_19.fna</t>
  </si>
  <si>
    <t>Crispr_CP001738_3(1)_ev3.fna</t>
  </si>
  <si>
    <t>Crispr_CP001738_1.fna</t>
  </si>
  <si>
    <t>Crispr_CP001738_9(1).fna</t>
  </si>
  <si>
    <t>Crispr_CP001738_5(1).fna</t>
  </si>
  <si>
    <t>Crispr_CP001738_4(1).fna</t>
  </si>
  <si>
    <t>Crispr_CP001738_3_ev3.fna</t>
  </si>
  <si>
    <t>Crispr_CP001738_8(1).fna</t>
  </si>
  <si>
    <t>CP016106</t>
  </si>
  <si>
    <t>Crispr_CP016106_12(1).fna</t>
  </si>
  <si>
    <t>Crispr_CP016106_20_ev2.fna</t>
  </si>
  <si>
    <t>Crispr_CP016106_22(1).fna</t>
  </si>
  <si>
    <t>Crispr_CP016106_11(1).fna</t>
  </si>
  <si>
    <t>Crispr_CP016106_18(1)_ev2.fna</t>
  </si>
  <si>
    <t>Crispr_CP016106_14.fna</t>
  </si>
  <si>
    <t>Crispr_CP016106_9.fna</t>
  </si>
  <si>
    <t>Crispr_CP016106_18_ev2.fna</t>
  </si>
  <si>
    <t>Crispr_CP016106_15(1).fna</t>
  </si>
  <si>
    <t>Crispr_CP016106_20(1)_ev2.fna</t>
  </si>
  <si>
    <t>Crispr_CP016106_7(1).fna</t>
  </si>
  <si>
    <t>Crispr_CP016106_10.fna</t>
  </si>
  <si>
    <t>Crispr_CP016106_9(1).fna</t>
  </si>
  <si>
    <t>Crispr_CP016106_17.fna</t>
  </si>
  <si>
    <t>Crispr_CP016106_7.fna</t>
  </si>
  <si>
    <t>Crispr_CP016106_13(1).fna</t>
  </si>
  <si>
    <t>Crispr_CP016106_8(1).fna</t>
  </si>
  <si>
    <t>Crispr_CP016106_12.fna</t>
  </si>
  <si>
    <t>Crispr_CP016106_16(1).fna</t>
  </si>
  <si>
    <t>Crispr_CP016106_17(1).fna</t>
  </si>
  <si>
    <t>Crispr_CP016106_8.fna</t>
  </si>
  <si>
    <t>Crispr_CP016106_15.fna</t>
  </si>
  <si>
    <t>Crispr_CP016106_11.fna</t>
  </si>
  <si>
    <t>Crispr_CP016106_22.fna</t>
  </si>
  <si>
    <t>Crispr_CP016106_13.fna</t>
  </si>
  <si>
    <t>Crispr_CP016106_23.fna</t>
  </si>
  <si>
    <t>Crispr_CP016106_14(1).fna</t>
  </si>
  <si>
    <t>Crispr_CP016106_23(1).fna</t>
  </si>
  <si>
    <t>Crispr_CP016106_16.fna</t>
  </si>
  <si>
    <t>Crispr_CP016106_10(1).fna</t>
  </si>
  <si>
    <t>CP020563</t>
  </si>
  <si>
    <t>Crispr_CP020563_25.fna</t>
  </si>
  <si>
    <t>Crispr_CP020563_19(1)_ev2.fna</t>
  </si>
  <si>
    <t>Crispr_CP020563_24.fna</t>
  </si>
  <si>
    <t>Crispr_CP020563_19_ev2.fna</t>
  </si>
  <si>
    <t>Crispr_CP020563_5.fna</t>
  </si>
  <si>
    <t>Crispr_CP020563_28(1).fna</t>
  </si>
  <si>
    <t>Crispr_CP020563_20.fna</t>
  </si>
  <si>
    <t>Crispr_CP020563_10(1).fna</t>
  </si>
  <si>
    <t>Crispr_CP020563_11(1).fna</t>
  </si>
  <si>
    <t>Crispr_CP020563_32_ev2.fna</t>
  </si>
  <si>
    <t>Crispr_CP020563_5(1).fna</t>
  </si>
  <si>
    <t>Crispr_CP020563_32(1)_ev2.fna</t>
  </si>
  <si>
    <t>Crispr_CP020563_24(1).fna</t>
  </si>
  <si>
    <t>Crispr_CP020563_9(1).fna</t>
  </si>
  <si>
    <t>Crispr_CP020563_25(1).fna</t>
  </si>
  <si>
    <t>Crispr_CP020563_11.fna</t>
  </si>
  <si>
    <t>Crispr_CP020563_27.fna</t>
  </si>
  <si>
    <t>Crispr_CP020563_6.fna</t>
  </si>
  <si>
    <t>Crispr_CP020563_21.fna</t>
  </si>
  <si>
    <t>Crispr_CP020563_9.fna</t>
  </si>
  <si>
    <t>Crispr_CP020563_20(1).fna</t>
  </si>
  <si>
    <t>Crispr_CP020563_27(1).fna</t>
  </si>
  <si>
    <t>Crispr_CP020563_10.fna</t>
  </si>
  <si>
    <t>Crispr_CP020563_23(1).fna</t>
  </si>
  <si>
    <t>Crispr_CP020563_21(1).fna</t>
  </si>
  <si>
    <t>Crispr_CP020563_6(1).fna</t>
  </si>
  <si>
    <t>Crispr_CP020563_23.fna</t>
  </si>
  <si>
    <t>Crispr_CP020563_28.fna</t>
  </si>
  <si>
    <t>CP003788</t>
  </si>
  <si>
    <t>Crispr_CP003788_1.fna</t>
  </si>
  <si>
    <t>Crispr_CP003788_24(1).fna</t>
  </si>
  <si>
    <t>Crispr_CP003788_2(1).fna</t>
  </si>
  <si>
    <t>Crispr_CP003788_11.fna</t>
  </si>
  <si>
    <t>Crispr_CP003788_21.fna</t>
  </si>
  <si>
    <t>Crispr_CP003788_30(1).fna</t>
  </si>
  <si>
    <t>Crispr_CP003788_33.fna</t>
  </si>
  <si>
    <t>Crispr_CP003788_12(1).fna</t>
  </si>
  <si>
    <t>Crispr_CP003788_30.fna</t>
  </si>
  <si>
    <t>Crispr_CP003788_25.fna</t>
  </si>
  <si>
    <t>Crispr_CP003788_28.fna</t>
  </si>
  <si>
    <t>Crispr_CP003788_26(1).fna</t>
  </si>
  <si>
    <t>Crispr_CP003788_16(1)_ev2.fna</t>
  </si>
  <si>
    <t>Crispr_CP003788_9.fna</t>
  </si>
  <si>
    <t>Crispr_CP003788_11(1).fna</t>
  </si>
  <si>
    <t>Crispr_CP003788_5(1).fna</t>
  </si>
  <si>
    <t>Crispr_CP003788_14.fna</t>
  </si>
  <si>
    <t>Crispr_CP003788_29(1).fna</t>
  </si>
  <si>
    <t>Crispr_CP003788_31(1).fna</t>
  </si>
  <si>
    <t>Crispr_CP003788_2.fna</t>
  </si>
  <si>
    <t>Crispr_CP003788_16_ev2.fna</t>
  </si>
  <si>
    <t>Crispr_CP003788_27.fna</t>
  </si>
  <si>
    <t>Crispr_CP003788_18(1).fna</t>
  </si>
  <si>
    <t>Crispr_CP003788_23.fna</t>
  </si>
  <si>
    <t>Crispr_CP003788_27(1).fna</t>
  </si>
  <si>
    <t>Crispr_CP003788_28(1).fna</t>
  </si>
  <si>
    <t>Crispr_CP003788_4.fna</t>
  </si>
  <si>
    <t>Crispr_CP003788_3(1).fna</t>
  </si>
  <si>
    <t>Crispr_CP003788_5.fna</t>
  </si>
  <si>
    <t>Crispr_CP003788_32(1).fna</t>
  </si>
  <si>
    <t>Crispr_CP003788_26.fna</t>
  </si>
  <si>
    <t>Crispr_CP003788_1(1).fna</t>
  </si>
  <si>
    <t>Crispr_CP003788_3.fna</t>
  </si>
  <si>
    <t>Crispr_CP003788_33(1).fna</t>
  </si>
  <si>
    <t>Crispr_CP003788_34(1).fna</t>
  </si>
  <si>
    <t>Crispr_CP003788_23(1).fna</t>
  </si>
  <si>
    <t>Crispr_CP003788_24.fna</t>
  </si>
  <si>
    <t>Crispr_CP003788_34.fna</t>
  </si>
  <si>
    <t>Crispr_CP003788_22(1).fna</t>
  </si>
  <si>
    <t>Crispr_CP003788_22.fna</t>
  </si>
  <si>
    <t>Crispr_CP003788_9(1).fna</t>
  </si>
  <si>
    <t>Crispr_CP003788_20(1).fna</t>
  </si>
  <si>
    <t>Crispr_CP003788_18.fna</t>
  </si>
  <si>
    <t>Crispr_CP003788_25(1).fna</t>
  </si>
  <si>
    <t>Crispr_CP003788_14(1).fna</t>
  </si>
  <si>
    <t>Crispr_CP003788_21(1).fna</t>
  </si>
  <si>
    <t>Crispr_CP003788_20.fna</t>
  </si>
  <si>
    <t>Crispr_CP003788_31.fna</t>
  </si>
  <si>
    <t>Crispr_CP003788_4(1).fna</t>
  </si>
  <si>
    <t>Crispr_CP003788_10(1)_ev3.fna</t>
  </si>
  <si>
    <t>Crispr_CP003788_13.fna</t>
  </si>
  <si>
    <t>Crispr_CP003788_13(1).fna</t>
  </si>
  <si>
    <t>Crispr_CP003788_10_ev3.fna</t>
  </si>
  <si>
    <t>Crispr_CP003788_12.fna</t>
  </si>
  <si>
    <t>Crispr_CP003788_32.fna</t>
  </si>
  <si>
    <t>Crispr_CP003788_29.fna</t>
  </si>
  <si>
    <t>CP001185</t>
  </si>
  <si>
    <t>Crispr_CP001185_3.fna</t>
  </si>
  <si>
    <t>Crispr_CP001185_12.fna</t>
  </si>
  <si>
    <t>Crispr_CP001185_9.fna</t>
  </si>
  <si>
    <t>Crispr_CP001185_1(1).fna</t>
  </si>
  <si>
    <t>Crispr_CP001185_4.fna</t>
  </si>
  <si>
    <t>Crispr_CP001185_2(1).fna</t>
  </si>
  <si>
    <t>Crispr_CP001185_10.fna</t>
  </si>
  <si>
    <t>Crispr_CP001185_7(1).fna</t>
  </si>
  <si>
    <t>Crispr_CP001185_3(1).fna</t>
  </si>
  <si>
    <t>Crispr_CP001185_11(1).fna</t>
  </si>
  <si>
    <t>Crispr_CP001185_9(1).fna</t>
  </si>
  <si>
    <t>Crispr_CP001185_5(1).fna</t>
  </si>
  <si>
    <t>Crispr_CP001185_8(1).fna</t>
  </si>
  <si>
    <t>Crispr_CP001185_6.fna</t>
  </si>
  <si>
    <t>Crispr_CP001185_12(1).fna</t>
  </si>
  <si>
    <t>Crispr_CP001185_11.fna</t>
  </si>
  <si>
    <t>Crispr_CP001185_6(1).fna</t>
  </si>
  <si>
    <t>Crispr_CP001185_2.fna</t>
  </si>
  <si>
    <t>Crispr_CP001185_5.fna</t>
  </si>
  <si>
    <t>Crispr_CP001185_8.fna</t>
  </si>
  <si>
    <t>Crispr_CP001185_1.fna</t>
  </si>
  <si>
    <t>Crispr_CP001185_10(1).fna</t>
  </si>
  <si>
    <t>Crispr_CP001185_7.fna</t>
  </si>
  <si>
    <t>Crispr_CP001185_4(1).fna</t>
  </si>
  <si>
    <t>CP003548</t>
  </si>
  <si>
    <t>Crispr_CP003548_11(1).fna</t>
  </si>
  <si>
    <t>Crispr_CP003548_9.fna</t>
  </si>
  <si>
    <t>Crispr_CP003548_23.fna</t>
  </si>
  <si>
    <t>Crispr_CP003548_18(1).fna</t>
  </si>
  <si>
    <t>Crispr_CP003548_25.fna</t>
  </si>
  <si>
    <t>Crispr_CP003548_26(1).fna</t>
  </si>
  <si>
    <t>Crispr_CP003548_8.fna</t>
  </si>
  <si>
    <t>Crispr_CP003548_6(1).fna</t>
  </si>
  <si>
    <t>Crispr_CP003548_12.fna</t>
  </si>
  <si>
    <t>Crispr_CP003548_24.fna</t>
  </si>
  <si>
    <t>Crispr_CP003548_4.fna</t>
  </si>
  <si>
    <t>Crispr_CP003548_4(1).fna</t>
  </si>
  <si>
    <t>Crispr_CP003548_22(1).fna</t>
  </si>
  <si>
    <t>Crispr_CP003548_5(1).fna</t>
  </si>
  <si>
    <t>Crispr_CP003548_9(1).fna</t>
  </si>
  <si>
    <t>Crispr_CP003548_6.fna</t>
  </si>
  <si>
    <t>Crispr_CP003548_5.fna</t>
  </si>
  <si>
    <t>Crispr_CP003548_14(1).fna</t>
  </si>
  <si>
    <t>Crispr_CP003548_26.fna</t>
  </si>
  <si>
    <t>Crispr_CP003548_25(1).fna</t>
  </si>
  <si>
    <t>Crispr_CP003548_19.fna</t>
  </si>
  <si>
    <t>Crispr_CP003548_7.fna</t>
  </si>
  <si>
    <t>Crispr_CP003548_22.fna</t>
  </si>
  <si>
    <t>Crispr_CP003548_23(1).fna</t>
  </si>
  <si>
    <t>Crispr_CP003548_24(1).fna</t>
  </si>
  <si>
    <t>Crispr_CP003548_11.fna</t>
  </si>
  <si>
    <t>Crispr_CP003548_8(1).fna</t>
  </si>
  <si>
    <t>Crispr_CP003548_19(1).fna</t>
  </si>
  <si>
    <t>Crispr_CP003548_14.fna</t>
  </si>
  <si>
    <t>Crispr_CP003548_18.fna</t>
  </si>
  <si>
    <t>Crispr_CP003548_7(1).fna</t>
  </si>
  <si>
    <t>Crispr_CP003548_12(1).fna</t>
  </si>
  <si>
    <t>CP059265</t>
  </si>
  <si>
    <t>Crispr_CP059265_13.fna</t>
  </si>
  <si>
    <t>Crispr_CP059265_10(1).fna</t>
  </si>
  <si>
    <t>Crispr_CP059265_4.fna</t>
  </si>
  <si>
    <t>Crispr_CP059265_9(1).fna</t>
  </si>
  <si>
    <t>Crispr_CP059265_8.fna</t>
  </si>
  <si>
    <t>Crispr_CP059265_7(1).fna</t>
  </si>
  <si>
    <t>Crispr_CP059265_5(1).fna</t>
  </si>
  <si>
    <t>Crispr_CP059265_10.fna</t>
  </si>
  <si>
    <t>Crispr_CP059265_3(1).fna</t>
  </si>
  <si>
    <t>Crispr_CP059265_5.fna</t>
  </si>
  <si>
    <t>Crispr_CP059265_8(1).fna</t>
  </si>
  <si>
    <t>Crispr_CP059265_4(1).fna</t>
  </si>
  <si>
    <t>Crispr_CP059265_2(1).fna</t>
  </si>
  <si>
    <t>Crispr_CP059265_3.fna</t>
  </si>
  <si>
    <t>Crispr_CP059265_7.fna</t>
  </si>
  <si>
    <t>Crispr_CP059265_13(1).fna</t>
  </si>
  <si>
    <t>Crispr_CP059265_14(1).fna</t>
  </si>
  <si>
    <t>Crispr_CP059265_12.fna</t>
  </si>
  <si>
    <t>Crispr_CP059265_9.fna</t>
  </si>
  <si>
    <t>Crispr_CP059265_12(1).fna</t>
  </si>
  <si>
    <t>Crispr_CP059265_14.fna</t>
  </si>
  <si>
    <t>Crispr_CP059265_6.fna</t>
  </si>
  <si>
    <t>Crispr_CP059265_6(1).fna</t>
  </si>
  <si>
    <t>Crispr_CP059265_2.fna</t>
  </si>
  <si>
    <t>CP003549</t>
  </si>
  <si>
    <t>Crispr_CP003549_23(1).fna</t>
  </si>
  <si>
    <t>Crispr_CP003549_17(1).fna</t>
  </si>
  <si>
    <t>Crispr_CP003549_24(1).fna</t>
  </si>
  <si>
    <t>Crispr_CP003549_30.fna</t>
  </si>
  <si>
    <t>Crispr_CP003549_27_ev3.fna</t>
  </si>
  <si>
    <t>Crispr_CP003549_4(1).fna</t>
  </si>
  <si>
    <t>Crispr_CP003549_28.fna</t>
  </si>
  <si>
    <t>Crispr_CP003549_35.fna</t>
  </si>
  <si>
    <t>Crispr_CP003549_20(1).fna</t>
  </si>
  <si>
    <t>Crispr_CP003549_35(1).fna</t>
  </si>
  <si>
    <t>Crispr_CP003549_25(1).fna</t>
  </si>
  <si>
    <t>Crispr_CP003549_19.fna</t>
  </si>
  <si>
    <t>Crispr_CP003549_28(1).fna</t>
  </si>
  <si>
    <t>Crispr_CP003549_15(1).fna</t>
  </si>
  <si>
    <t>Crispr_CP003549_4.fna</t>
  </si>
  <si>
    <t>Crispr_CP003549_15.fna</t>
  </si>
  <si>
    <t>Crispr_CP003549_19(1).fna</t>
  </si>
  <si>
    <t>Crispr_CP003549_20.fna</t>
  </si>
  <si>
    <t>Crispr_CP003549_1_ev3.fna</t>
  </si>
  <si>
    <t>Crispr_CP003549_30(1).fna</t>
  </si>
  <si>
    <t>Crispr_CP003549_24.fna</t>
  </si>
  <si>
    <t>Crispr_CP003549_1(1)_ev3.fna</t>
  </si>
  <si>
    <t>Crispr_CP003549_23.fna</t>
  </si>
  <si>
    <t>Crispr_CP003549_17.fna</t>
  </si>
  <si>
    <t>Crispr_CP003549_27(1)_ev3.fna</t>
  </si>
  <si>
    <t>Crispr_CP003549_25.fna</t>
  </si>
  <si>
    <t>CP019724</t>
  </si>
  <si>
    <t>Crispr_CP019724_9(1).fna</t>
  </si>
  <si>
    <t>Crispr_CP019724_12_ev2.fna</t>
  </si>
  <si>
    <t>Crispr_CP019724_7.fna</t>
  </si>
  <si>
    <t>Crispr_CP019724_4.fna</t>
  </si>
  <si>
    <t>Crispr_CP019724_8(1).fna</t>
  </si>
  <si>
    <t>Crispr_CP019724_21(1).fna</t>
  </si>
  <si>
    <t>Crispr_CP019724_9.fna</t>
  </si>
  <si>
    <t>Crispr_CP019724_12(1)_ev2.fna</t>
  </si>
  <si>
    <t>Crispr_CP019724_2.fna</t>
  </si>
  <si>
    <t>Crispr_CP019724_4(1).fna</t>
  </si>
  <si>
    <t>Crispr_CP019724_21.fna</t>
  </si>
  <si>
    <t>Crispr_CP019724_20.fna</t>
  </si>
  <si>
    <t>Crispr_CP019724_2(1).fna</t>
  </si>
  <si>
    <t>Crispr_CP019724_3(1).fna</t>
  </si>
  <si>
    <t>Crispr_CP019724_19(1).fna</t>
  </si>
  <si>
    <t>Crispr_CP019724_19.fna</t>
  </si>
  <si>
    <t>Crispr_CP019724_22.fna</t>
  </si>
  <si>
    <t>Crispr_CP019724_8.fna</t>
  </si>
  <si>
    <t>Crispr_CP019724_1(1).fna</t>
  </si>
  <si>
    <t>Crispr_CP019724_7(1).fna</t>
  </si>
  <si>
    <t>Crispr_CP019724_20(1).fna</t>
  </si>
  <si>
    <t>Crispr_CP019724_1.fna</t>
  </si>
  <si>
    <t>Crispr_CP019724_22(1).fna</t>
  </si>
  <si>
    <t>Crispr_CP019724_3.fna</t>
  </si>
  <si>
    <t>CP018058</t>
  </si>
  <si>
    <t>Crispr_CP018058_8.fna</t>
  </si>
  <si>
    <t>Crispr_CP018058_4(1).fna</t>
  </si>
  <si>
    <t>Crispr_CP018058_6.fna</t>
  </si>
  <si>
    <t>Crispr_CP018058_1(1).fna</t>
  </si>
  <si>
    <t>Crispr_CP018058_15.fna</t>
  </si>
  <si>
    <t>Crispr_CP018058_7(1).fna</t>
  </si>
  <si>
    <t>Crispr_CP018058_16(1).fna</t>
  </si>
  <si>
    <t>Crispr_CP018058_5(1).fna</t>
  </si>
  <si>
    <t>Crispr_CP018058_2(1).fna</t>
  </si>
  <si>
    <t>Crispr_CP018058_8(1).fna</t>
  </si>
  <si>
    <t>Crispr_CP018058_10(1).fna</t>
  </si>
  <si>
    <t>Crispr_CP018058_15(1).fna</t>
  </si>
  <si>
    <t>Crispr_CP018058_2.fna</t>
  </si>
  <si>
    <t>Crispr_CP018058_6(1).fna</t>
  </si>
  <si>
    <t>Crispr_CP018058_16.fna</t>
  </si>
  <si>
    <t>Crispr_CP018058_9.fna</t>
  </si>
  <si>
    <t>Crispr_CP018058_4.fna</t>
  </si>
  <si>
    <t>Crispr_CP018058_5.fna</t>
  </si>
  <si>
    <t>Crispr_CP018058_11.fna</t>
  </si>
  <si>
    <t>Crispr_CP018058_11(1).fna</t>
  </si>
  <si>
    <t>Crispr_CP018058_9(1).fna</t>
  </si>
  <si>
    <t>Crispr_CP018058_7.fna</t>
  </si>
  <si>
    <t>Crispr_CP018058_1.fna</t>
  </si>
  <si>
    <t>Crispr_CP018058_10.fna</t>
  </si>
  <si>
    <t>CP027781</t>
  </si>
  <si>
    <t>Crispr_CP027781_10(1).fna</t>
  </si>
  <si>
    <t>Crispr_CP027781_6(1).fna</t>
  </si>
  <si>
    <t>Crispr_CP027781_16(1).fna</t>
  </si>
  <si>
    <t>Crispr_CP027781_7(1).fna</t>
  </si>
  <si>
    <t>Crispr_CP027781_2(1).fna</t>
  </si>
  <si>
    <t>Crispr_CP027781_5(1).fna</t>
  </si>
  <si>
    <t>Crispr_CP027781_14.fna</t>
  </si>
  <si>
    <t>Crispr_CP027781_15.fna</t>
  </si>
  <si>
    <t>Crispr_CP027781_5.fna</t>
  </si>
  <si>
    <t>Crispr_CP027781_16.fna</t>
  </si>
  <si>
    <t>Crispr_CP027781_9.fna</t>
  </si>
  <si>
    <t>Crispr_CP027781_15(1).fna</t>
  </si>
  <si>
    <t>Crispr_CP027781_6.fna</t>
  </si>
  <si>
    <t>Crispr_CP027781_7.fna</t>
  </si>
  <si>
    <t>Crispr_CP027781_4(1).fna</t>
  </si>
  <si>
    <t>Crispr_CP027781_12.fna</t>
  </si>
  <si>
    <t>Crispr_CP027781_14(1).fna</t>
  </si>
  <si>
    <t>Crispr_CP027781_13(1).fna</t>
  </si>
  <si>
    <t>Crispr_CP027781_2.fna</t>
  </si>
  <si>
    <t>Crispr_CP027781_11.fna</t>
  </si>
  <si>
    <t>Crispr_CP027781_4.fna</t>
  </si>
  <si>
    <t>Crispr_CP027781_12(1).fna</t>
  </si>
  <si>
    <t>Crispr_CP027781_11(1).fna</t>
  </si>
  <si>
    <t>Crispr_CP027781_8(1).fna</t>
  </si>
  <si>
    <t>Crispr_CP027781_13.fna</t>
  </si>
  <si>
    <t>Crispr_CP027781_10.fna</t>
  </si>
  <si>
    <t>Crispr_CP027781_9(1).fna</t>
  </si>
  <si>
    <t>Crispr_CP027781_8.fna</t>
  </si>
  <si>
    <t>CP025228</t>
  </si>
  <si>
    <t>Crispr_CP025228_27.fna</t>
  </si>
  <si>
    <t>Crispr_CP025228_6.fna</t>
  </si>
  <si>
    <t>Crispr_CP025228_10.fna</t>
  </si>
  <si>
    <t>Crispr_CP025228_8(1).fna</t>
  </si>
  <si>
    <t>Crispr_CP025228_22(1).fna</t>
  </si>
  <si>
    <t>Crispr_CP025228_12(1).fna</t>
  </si>
  <si>
    <t>Crispr_CP025228_16(1).fna</t>
  </si>
  <si>
    <t>Crispr_CP025228_7(1).fna</t>
  </si>
  <si>
    <t>Crispr_CP025228_24.fna</t>
  </si>
  <si>
    <t>Crispr_CP025228_14(1).fna</t>
  </si>
  <si>
    <t>Crispr_CP025228_24(1).fna</t>
  </si>
  <si>
    <t>Crispr_CP025228_4(1).fna</t>
  </si>
  <si>
    <t>Crispr_CP025228_6(1).fna</t>
  </si>
  <si>
    <t>Crispr_CP025228_18.fna</t>
  </si>
  <si>
    <t>Crispr_CP025228_14.fna</t>
  </si>
  <si>
    <t>Crispr_CP025228_25(1).fna</t>
  </si>
  <si>
    <t>Crispr_CP025228_12.fna</t>
  </si>
  <si>
    <t>Crispr_CP025228_2(1).fna</t>
  </si>
  <si>
    <t>Crispr_CP025228_16.fna</t>
  </si>
  <si>
    <t>Crispr_CP025228_27(1).fna</t>
  </si>
  <si>
    <t>Crispr_CP025228_18(1).fna</t>
  </si>
  <si>
    <t>Crispr_CP025228_10(1).fna</t>
  </si>
  <si>
    <t>Crispr_CP025228_22.fna</t>
  </si>
  <si>
    <t>Crispr_CP025228_25.fna</t>
  </si>
  <si>
    <t>Crispr_CP025228_4.fna</t>
  </si>
  <si>
    <t>Crispr_CP025228_7.fna</t>
  </si>
  <si>
    <t>Crispr_CP025228_8.fna</t>
  </si>
  <si>
    <t>Crispr_CP025228_2.fna</t>
  </si>
  <si>
    <t>CP024704</t>
  </si>
  <si>
    <t>Crispr_CP024704_12.fna</t>
  </si>
  <si>
    <t>Crispr_CP024704_7.fna</t>
  </si>
  <si>
    <t>Crispr_CP024704_4.fna</t>
  </si>
  <si>
    <t>Crispr_CP024704_15.fna</t>
  </si>
  <si>
    <t>Crispr_CP024704_5(1).fna</t>
  </si>
  <si>
    <t>Crispr_CP024704_11(1).fna</t>
  </si>
  <si>
    <t>Crispr_CP024704_18.fna</t>
  </si>
  <si>
    <t>Crispr_CP024704_6.fna</t>
  </si>
  <si>
    <t>Crispr_CP024704_8.fna</t>
  </si>
  <si>
    <t>Crispr_CP024704_5.fna</t>
  </si>
  <si>
    <t>Crispr_CP024704_13(1).fna</t>
  </si>
  <si>
    <t>Crispr_CP024704_11.fna</t>
  </si>
  <si>
    <t>Crispr_CP024704_16.fna</t>
  </si>
  <si>
    <t>Crispr_CP024704_12(1).fna</t>
  </si>
  <si>
    <t>Crispr_CP024704_15(1).fna</t>
  </si>
  <si>
    <t>Crispr_CP024704_14(1).fna</t>
  </si>
  <si>
    <t>Crispr_CP024704_8(1).fna</t>
  </si>
  <si>
    <t>Crispr_CP024704_9(1).fna</t>
  </si>
  <si>
    <t>Crispr_CP024704_10.fna</t>
  </si>
  <si>
    <t>Crispr_CP024704_9.fna</t>
  </si>
  <si>
    <t>Crispr_CP024704_10(1).fna</t>
  </si>
  <si>
    <t>Crispr_CP024704_3(1).fna</t>
  </si>
  <si>
    <t>Crispr_CP024704_16(1).fna</t>
  </si>
  <si>
    <t>Crispr_CP024704_4(1).fna</t>
  </si>
  <si>
    <t>Crispr_CP024704_7(1).fna</t>
  </si>
  <si>
    <t>Crispr_CP024704_3.fna</t>
  </si>
  <si>
    <t>Crispr_CP024704_18(1).fna</t>
  </si>
  <si>
    <t>Crispr_CP024704_6(1).fna</t>
  </si>
  <si>
    <t>Crispr_CP024704_13.fna</t>
  </si>
  <si>
    <t>Crispr_CP024704_14.fna</t>
  </si>
  <si>
    <t>CP015435</t>
  </si>
  <si>
    <t>Crispr_CP015435_7(1).fna</t>
  </si>
  <si>
    <t>Crispr_CP015435_5.fna</t>
  </si>
  <si>
    <t>Crispr_CP015435_10(1).fna</t>
  </si>
  <si>
    <t>Crispr_CP015435_7.fna</t>
  </si>
  <si>
    <t>Crispr_CP015435_9_ev3.fna</t>
  </si>
  <si>
    <t>Crispr_CP015435_8.fna</t>
  </si>
  <si>
    <t>Crispr_CP015435_1.fna</t>
  </si>
  <si>
    <t>Crispr_CP015435_4(1).fna</t>
  </si>
  <si>
    <t>Crispr_CP015435_1(1).fna</t>
  </si>
  <si>
    <t>Crispr_CP015435_5(1).fna</t>
  </si>
  <si>
    <t>Crispr_CP015435_3(1).fna</t>
  </si>
  <si>
    <t>Crispr_CP015435_9(1)_ev3.fna</t>
  </si>
  <si>
    <t>Crispr_CP015435_12(1).fna</t>
  </si>
  <si>
    <t>Crispr_CP015435_6.fna</t>
  </si>
  <si>
    <t>Crispr_CP015435_8(1).fna</t>
  </si>
  <si>
    <t>Crispr_CP015435_11.fna</t>
  </si>
  <si>
    <t>Crispr_CP015435_11(1).fna</t>
  </si>
  <si>
    <t>Crispr_CP015435_10.fna</t>
  </si>
  <si>
    <t>Crispr_CP015435_12.fna</t>
  </si>
  <si>
    <t>Crispr_CP015435_4.fna</t>
  </si>
  <si>
    <t>Crispr_CP015435_3.fna</t>
  </si>
  <si>
    <t>Crispr_CP015435_6(1).fna</t>
  </si>
  <si>
    <t>CP000679</t>
  </si>
  <si>
    <t>Crispr_CP000679_7.fna</t>
  </si>
  <si>
    <t>Crispr_CP000679_6.fna</t>
  </si>
  <si>
    <t>Crispr_CP000679_6(1).fna</t>
  </si>
  <si>
    <t>Crispr_CP000679_7(1).fna</t>
  </si>
  <si>
    <t>Crispr_CP000679_2.fna</t>
  </si>
  <si>
    <t>Crispr_CP000679_10.fna</t>
  </si>
  <si>
    <t>Crispr_CP000679_8(1).fna</t>
  </si>
  <si>
    <t>Crispr_CP000679_10(1).fna</t>
  </si>
  <si>
    <t>Crispr_CP000679_4(1).fna</t>
  </si>
  <si>
    <t>Crispr_CP000679_3(1).fna</t>
  </si>
  <si>
    <t>Crispr_CP000679_1(1).fna</t>
  </si>
  <si>
    <t>Crispr_CP000679_5.fna</t>
  </si>
  <si>
    <t>Crispr_CP000679_1.fna</t>
  </si>
  <si>
    <t>Crispr_CP000679_8.fna</t>
  </si>
  <si>
    <t>Crispr_CP000679_11.fna</t>
  </si>
  <si>
    <t>Crispr_CP000679_5(1).fna</t>
  </si>
  <si>
    <t>Crispr_CP000679_4.fna</t>
  </si>
  <si>
    <t>Crispr_CP000679_9.fna</t>
  </si>
  <si>
    <t>Crispr_CP000679_11(1).fna</t>
  </si>
  <si>
    <t>Crispr_CP000679_2(1).fna</t>
  </si>
  <si>
    <t>Crispr_CP000679_3.fna</t>
  </si>
  <si>
    <t>Crispr_CP000679_9(1).fna</t>
  </si>
  <si>
    <t>CP022961</t>
  </si>
  <si>
    <t>Crispr_CP022961_25(1).fna</t>
  </si>
  <si>
    <t>Crispr_CP022961_19.fna</t>
  </si>
  <si>
    <t>Crispr_CP022961_7(1).fna</t>
  </si>
  <si>
    <t>Crispr_CP022961_20.fna</t>
  </si>
  <si>
    <t>Crispr_CP022961_19(1).fna</t>
  </si>
  <si>
    <t>Crispr_CP022961_27(1).fna</t>
  </si>
  <si>
    <t>Crispr_CP022961_17.fna</t>
  </si>
  <si>
    <t>Crispr_CP022961_27.fna</t>
  </si>
  <si>
    <t>Crispr_CP022961_25.fna</t>
  </si>
  <si>
    <t>Crispr_CP022961_7.fna</t>
  </si>
  <si>
    <t>Crispr_CP022961_24(1).fna</t>
  </si>
  <si>
    <t>Crispr_CP022961_23.fna</t>
  </si>
  <si>
    <t>Crispr_CP022961_26(1).fna</t>
  </si>
  <si>
    <t>Crispr_CP022961_17(1).fna</t>
  </si>
  <si>
    <t>Crispr_CP022961_12.fna</t>
  </si>
  <si>
    <t>Crispr_CP022961_12(1).fna</t>
  </si>
  <si>
    <t>Crispr_CP022961_18(1).fna</t>
  </si>
  <si>
    <t>Crispr_CP022961_26.fna</t>
  </si>
  <si>
    <t>Crispr_CP022961_24.fna</t>
  </si>
  <si>
    <t>Crispr_CP022961_18.fna</t>
  </si>
  <si>
    <t>Crispr_CP022961_3.fna</t>
  </si>
  <si>
    <t>Crispr_CP022961_3(1).fna</t>
  </si>
  <si>
    <t>Crispr_CP022961_20(1).fna</t>
  </si>
  <si>
    <t>Crispr_CP022961_23(1).fna</t>
  </si>
  <si>
    <t>CP014859</t>
  </si>
  <si>
    <t>Crispr_CP014859_16.fna</t>
  </si>
  <si>
    <t>Crispr_CP014859_17(1).fna</t>
  </si>
  <si>
    <t>Crispr_CP014859_12(1).fna</t>
  </si>
  <si>
    <t>Crispr_CP014859_2_ev3.fna</t>
  </si>
  <si>
    <t>Crispr_CP014859_11.fna</t>
  </si>
  <si>
    <t>Crispr_CP014859_12.fna</t>
  </si>
  <si>
    <t>Crispr_CP014859_18(1).fna</t>
  </si>
  <si>
    <t>Crispr_CP014859_18.fna</t>
  </si>
  <si>
    <t>Crispr_CP014859_13.fna</t>
  </si>
  <si>
    <t>Crispr_CP014859_2(1)_ev3.fna</t>
  </si>
  <si>
    <t>Crispr_CP014859_15.fna</t>
  </si>
  <si>
    <t>Crispr_CP014859_15(1).fna</t>
  </si>
  <si>
    <t>Crispr_CP014859_11(1).fna</t>
  </si>
  <si>
    <t>Crispr_CP014859_17.fna</t>
  </si>
  <si>
    <t>Crispr_CP014859_14(1)_ev3.fna</t>
  </si>
  <si>
    <t>Crispr_CP014859_4.fna</t>
  </si>
  <si>
    <t>Crispr_CP014859_16(1).fna</t>
  </si>
  <si>
    <t>Crispr_CP014859_1.fna</t>
  </si>
  <si>
    <t>Crispr_CP014859_4(1).fna</t>
  </si>
  <si>
    <t>Crispr_CP014859_1(1).fna</t>
  </si>
  <si>
    <t>Crispr_CP014859_10(1).fna</t>
  </si>
  <si>
    <t>Crispr_CP014859_13(1).fna</t>
  </si>
  <si>
    <t>Crispr_CP014859_10.fna</t>
  </si>
  <si>
    <t>Crispr_CP014859_14_ev3.fna</t>
  </si>
  <si>
    <t>CP063232</t>
  </si>
  <si>
    <t>Crispr_CP063232_6(1).fna</t>
  </si>
  <si>
    <t>Crispr_CP063232_7(1).fna</t>
  </si>
  <si>
    <t>Crispr_CP063232_2.fna</t>
  </si>
  <si>
    <t>Crispr_CP063232_10(1).fna</t>
  </si>
  <si>
    <t>Crispr_CP063232_13(1).fna</t>
  </si>
  <si>
    <t>Crispr_CP063232_8.fna</t>
  </si>
  <si>
    <t>Crispr_CP063232_4(1).fna</t>
  </si>
  <si>
    <t>Crispr_CP063232_8(1).fna</t>
  </si>
  <si>
    <t>Crispr_CP063232_9.fna</t>
  </si>
  <si>
    <t>Crispr_CP063232_2(1).fna</t>
  </si>
  <si>
    <t>Crispr_CP063232_3(1).fna</t>
  </si>
  <si>
    <t>Crispr_CP063232_10.fna</t>
  </si>
  <si>
    <t>Crispr_CP063232_12(1).fna</t>
  </si>
  <si>
    <t>Crispr_CP063232_1(1).fna</t>
  </si>
  <si>
    <t>Crispr_CP063232_1.fna</t>
  </si>
  <si>
    <t>Crispr_CP063232_7.fna</t>
  </si>
  <si>
    <t>Crispr_CP063232_5.fna</t>
  </si>
  <si>
    <t>Crispr_CP063232_11(1).fna</t>
  </si>
  <si>
    <t>Crispr_CP063232_5(1).fna</t>
  </si>
  <si>
    <t>Crispr_CP063232_6.fna</t>
  </si>
  <si>
    <t>Crispr_CP063232_9(1).fna</t>
  </si>
  <si>
    <t>Crispr_CP063232_13.fna</t>
  </si>
  <si>
    <t>Crispr_CP063232_12.fna</t>
  </si>
  <si>
    <t>Crispr_CP063232_14.fna</t>
  </si>
  <si>
    <t>Crispr_CP063232_4.fna</t>
  </si>
  <si>
    <t>Crispr_CP063232_14(1).fna</t>
  </si>
  <si>
    <t>Crispr_CP063232_11.fna</t>
  </si>
  <si>
    <t>Crispr_CP063232_3.fna</t>
  </si>
  <si>
    <t>CP023698</t>
  </si>
  <si>
    <t>Crispr_CP023698_9(1).fna</t>
  </si>
  <si>
    <t>Crispr_CP023698_11.fna</t>
  </si>
  <si>
    <t>Crispr_CP023698_16.fna</t>
  </si>
  <si>
    <t>Crispr_CP023698_6.fna</t>
  </si>
  <si>
    <t>Crispr_CP023698_13(1).fna</t>
  </si>
  <si>
    <t>Crispr_CP023698_4(1).fna</t>
  </si>
  <si>
    <t>Crispr_CP023698_15(1).fna</t>
  </si>
  <si>
    <t>Crispr_CP023698_14.fna</t>
  </si>
  <si>
    <t>Crispr_CP023698_10(1).fna</t>
  </si>
  <si>
    <t>Crispr_CP023698_8.fna</t>
  </si>
  <si>
    <t>Crispr_CP023698_7.fna</t>
  </si>
  <si>
    <t>Crispr_CP023698_10.fna</t>
  </si>
  <si>
    <t>Crispr_CP023698_5.fna</t>
  </si>
  <si>
    <t>Crispr_CP023698_14(1).fna</t>
  </si>
  <si>
    <t>Crispr_CP023698_11(1).fna</t>
  </si>
  <si>
    <t>Crispr_CP023698_8(1).fna</t>
  </si>
  <si>
    <t>Crispr_CP023698_13.fna</t>
  </si>
  <si>
    <t>Crispr_CP023698_16(1).fna</t>
  </si>
  <si>
    <t>Crispr_CP023698_9.fna</t>
  </si>
  <si>
    <t>Crispr_CP023698_12.fna</t>
  </si>
  <si>
    <t>Crispr_CP023698_6(1).fna</t>
  </si>
  <si>
    <t>Crispr_CP023698_4.fna</t>
  </si>
  <si>
    <t>Crispr_CP023698_5(1).fna</t>
  </si>
  <si>
    <t>Crispr_CP023698_7(1).fna</t>
  </si>
  <si>
    <t>Crispr_CP023698_12(1).fna</t>
  </si>
  <si>
    <t>Crispr_CP023698_15.fna</t>
  </si>
  <si>
    <t>CP025990</t>
  </si>
  <si>
    <t>Crispr_CP025990_37.fna</t>
  </si>
  <si>
    <t>Crispr_CP025990_39(1).fna</t>
  </si>
  <si>
    <t>Crispr_CP025990_18.fna</t>
  </si>
  <si>
    <t>Crispr_CP025990_23_ev3.fna</t>
  </si>
  <si>
    <t>Crispr_CP025990_27_ev3.fna</t>
  </si>
  <si>
    <t>Crispr_CP025990_11.fna</t>
  </si>
  <si>
    <t>Crispr_CP025990_45.fna</t>
  </si>
  <si>
    <t>Crispr_CP025990_38(1).fna</t>
  </si>
  <si>
    <t>Crispr_CP025990_30(1).fna</t>
  </si>
  <si>
    <t>Crispr_CP025990_45(1).fna</t>
  </si>
  <si>
    <t>Crispr_CP025990_19.fna</t>
  </si>
  <si>
    <t>Crispr_CP025990_2(1).fna</t>
  </si>
  <si>
    <t>Crispr_CP025990_5.fna</t>
  </si>
  <si>
    <t>Crispr_CP025990_4(1).fna</t>
  </si>
  <si>
    <t>Crispr_CP025990_33(1).fna</t>
  </si>
  <si>
    <t>Crispr_CP025990_31(1).fna</t>
  </si>
  <si>
    <t>Crispr_CP025990_20.fna</t>
  </si>
  <si>
    <t>Crispr_CP025990_32(1).fna</t>
  </si>
  <si>
    <t>Crispr_CP025990_29(1).fna</t>
  </si>
  <si>
    <t>Crispr_CP025990_28(1).fna</t>
  </si>
  <si>
    <t>Crispr_CP025990_19(1).fna</t>
  </si>
  <si>
    <t>Crispr_CP025990_1.fna</t>
  </si>
  <si>
    <t>Crispr_CP025990_38.fna</t>
  </si>
  <si>
    <t>Crispr_CP025990_12(1).fna</t>
  </si>
  <si>
    <t>Crispr_CP025990_22(1).fna</t>
  </si>
  <si>
    <t>Crispr_CP025990_29.fna</t>
  </si>
  <si>
    <t>Crispr_CP025990_5(1).fna</t>
  </si>
  <si>
    <t>Crispr_CP025990_3.fna</t>
  </si>
  <si>
    <t>Crispr_CP025990_13.fna</t>
  </si>
  <si>
    <t>Crispr_CP025990_28.fna</t>
  </si>
  <si>
    <t>Crispr_CP025990_8(1).fna</t>
  </si>
  <si>
    <t>Crispr_CP025990_42(1).fna</t>
  </si>
  <si>
    <t>Crispr_CP025990_1(1).fna</t>
  </si>
  <si>
    <t>Crispr_CP025990_32.fna</t>
  </si>
  <si>
    <t>Crispr_CP025990_31.fna</t>
  </si>
  <si>
    <t>Crispr_CP025990_2.fna</t>
  </si>
  <si>
    <t>Crispr_CP025990_24.fna</t>
  </si>
  <si>
    <t>Crispr_CP025990_43.fna</t>
  </si>
  <si>
    <t>Crispr_CP025990_40.fna</t>
  </si>
  <si>
    <t>Crispr_CP025990_12.fna</t>
  </si>
  <si>
    <t>Crispr_CP025990_25.fna</t>
  </si>
  <si>
    <t>Crispr_CP025990_35.fna</t>
  </si>
  <si>
    <t>Crispr_CP025990_20(1).fna</t>
  </si>
  <si>
    <t>Crispr_CP025990_36(1).fna</t>
  </si>
  <si>
    <t>Crispr_CP025990_22.fna</t>
  </si>
  <si>
    <t>Crispr_CP025990_30.fna</t>
  </si>
  <si>
    <t>Crispr_CP025990_4.fna</t>
  </si>
  <si>
    <t>Crispr_CP025990_36.fna</t>
  </si>
  <si>
    <t>Crispr_CP025990_18(1).fna</t>
  </si>
  <si>
    <t>Crispr_CP025990_34(1).fna</t>
  </si>
  <si>
    <t>Crispr_CP025990_43(1).fna</t>
  </si>
  <si>
    <t>Crispr_CP025990_37(1).fna</t>
  </si>
  <si>
    <t>Crispr_CP025990_34.fna</t>
  </si>
  <si>
    <t>Crispr_CP025990_21(1).fna</t>
  </si>
  <si>
    <t>Crispr_CP025990_27(1)_ev3.fna</t>
  </si>
  <si>
    <t>Crispr_CP025990_41.fna</t>
  </si>
  <si>
    <t>Crispr_CP025990_39.fna</t>
  </si>
  <si>
    <t>Crispr_CP025990_13(1).fna</t>
  </si>
  <si>
    <t>Crispr_CP025990_42.fna</t>
  </si>
  <si>
    <t>Crispr_CP025990_8.fna</t>
  </si>
  <si>
    <t>Crispr_CP025990_41(1).fna</t>
  </si>
  <si>
    <t>Crispr_CP025990_7_ev3.fna</t>
  </si>
  <si>
    <t>Crispr_CP025990_10(1).fna</t>
  </si>
  <si>
    <t>Crispr_CP025990_23(1)_ev3.fna</t>
  </si>
  <si>
    <t>Crispr_CP025990_7(1)_ev3.fna</t>
  </si>
  <si>
    <t>Crispr_CP025990_6(1).fna</t>
  </si>
  <si>
    <t>Crispr_CP025990_40(1).fna</t>
  </si>
  <si>
    <t>Crispr_CP025990_25(1).fna</t>
  </si>
  <si>
    <t>Crispr_CP025990_17(1).fna</t>
  </si>
  <si>
    <t>Crispr_CP025990_17.fna</t>
  </si>
  <si>
    <t>Crispr_CP025990_6.fna</t>
  </si>
  <si>
    <t>Crispr_CP025990_9.fna</t>
  </si>
  <si>
    <t>Crispr_CP025990_3(1).fna</t>
  </si>
  <si>
    <t>Crispr_CP025990_10.fna</t>
  </si>
  <si>
    <t>Crispr_CP025990_9(1).fna</t>
  </si>
  <si>
    <t>Crispr_CP025990_21.fna</t>
  </si>
  <si>
    <t>Crispr_CP025990_11(1).fna</t>
  </si>
  <si>
    <t>Crispr_CP025990_24(1).fna</t>
  </si>
  <si>
    <t>Crispr_CP025990_35(1).fna</t>
  </si>
  <si>
    <t>Crispr_CP025990_33.fna</t>
  </si>
  <si>
    <t>CP074570</t>
  </si>
  <si>
    <t>Crispr_CP074570_4.fna</t>
  </si>
  <si>
    <t>Crispr_CP074570_17.fna</t>
  </si>
  <si>
    <t>Crispr_CP074570_16.fna</t>
  </si>
  <si>
    <t>Crispr_CP074570_17(1).fna</t>
  </si>
  <si>
    <t>Crispr_CP074570_20(1).fna</t>
  </si>
  <si>
    <t>Crispr_CP074570_5.fna</t>
  </si>
  <si>
    <t>Crispr_CP074570_1.fna</t>
  </si>
  <si>
    <t>Crispr_CP074570_9_ev3.fna</t>
  </si>
  <si>
    <t>Crispr_CP074570_14_ev3.fna</t>
  </si>
  <si>
    <t>Crispr_CP074570_14(1)_ev3.fna</t>
  </si>
  <si>
    <t>Crispr_CP074570_19(1).fna</t>
  </si>
  <si>
    <t>Crispr_CP074570_15.fna</t>
  </si>
  <si>
    <t>Crispr_CP074570_18(1).fna</t>
  </si>
  <si>
    <t>Crispr_CP074570_9(1)_ev3.fna</t>
  </si>
  <si>
    <t>Crispr_CP074570_2.fna</t>
  </si>
  <si>
    <t>Crispr_CP074570_3.fna</t>
  </si>
  <si>
    <t>Crispr_CP074570_19.fna</t>
  </si>
  <si>
    <t>Crispr_CP074570_1(1).fna</t>
  </si>
  <si>
    <t>Crispr_CP074570_15(1).fna</t>
  </si>
  <si>
    <t>Crispr_CP074570_16(1).fna</t>
  </si>
  <si>
    <t>Crispr_CP074570_3(1).fna</t>
  </si>
  <si>
    <t>Crispr_CP074570_5(1).fna</t>
  </si>
  <si>
    <t>Crispr_CP074570_4(1).fna</t>
  </si>
  <si>
    <t>Crispr_CP074570_20.fna</t>
  </si>
  <si>
    <t>Crispr_CP074570_2(1).fna</t>
  </si>
  <si>
    <t>Crispr_CP074570_18.fna</t>
  </si>
  <si>
    <t>CP003001</t>
  </si>
  <si>
    <t>Crispr_CP003001_5.fna</t>
  </si>
  <si>
    <t>Crispr_CP003001_9(1).fna</t>
  </si>
  <si>
    <t>Crispr_CP003001_6(1).fna</t>
  </si>
  <si>
    <t>Crispr_CP003001_8.fna</t>
  </si>
  <si>
    <t>Crispr_CP003001_10.fna</t>
  </si>
  <si>
    <t>Crispr_CP003001_10(1).fna</t>
  </si>
  <si>
    <t>Crispr_CP003001_4(1).fna</t>
  </si>
  <si>
    <t>Crispr_CP003001_7.fna</t>
  </si>
  <si>
    <t>Crispr_CP003001_12(1).fna</t>
  </si>
  <si>
    <t>Crispr_CP003001_2.fna</t>
  </si>
  <si>
    <t>Crispr_CP003001_4.fna</t>
  </si>
  <si>
    <t>Crispr_CP003001_11.fna</t>
  </si>
  <si>
    <t>Crispr_CP003001_11(1).fna</t>
  </si>
  <si>
    <t>Crispr_CP003001_9.fna</t>
  </si>
  <si>
    <t>Crispr_CP003001_8(1).fna</t>
  </si>
  <si>
    <t>Crispr_CP003001_1.fna</t>
  </si>
  <si>
    <t>Crispr_CP003001_7(1).fna</t>
  </si>
  <si>
    <t>Crispr_CP003001_6.fna</t>
  </si>
  <si>
    <t>Crispr_CP003001_5(1).fna</t>
  </si>
  <si>
    <t>Crispr_CP003001_3.fna</t>
  </si>
  <si>
    <t>Crispr_CP003001_3(1).fna</t>
  </si>
  <si>
    <t>Crispr_CP003001_12.fna</t>
  </si>
  <si>
    <t>Crispr_CP003001_1(1).fna</t>
  </si>
  <si>
    <t>Crispr_CP003001_2(1).fna</t>
  </si>
  <si>
    <t>CP014672</t>
  </si>
  <si>
    <t>Crispr_CP014672_1.fna</t>
  </si>
  <si>
    <t>Crispr_CP014672_8(1).fna</t>
  </si>
  <si>
    <t>Crispr_CP014672_12.fna</t>
  </si>
  <si>
    <t>Crispr_CP014672_4(1).fna</t>
  </si>
  <si>
    <t>Crispr_CP014672_5.fna</t>
  </si>
  <si>
    <t>Crispr_CP014672_8.fna</t>
  </si>
  <si>
    <t>Crispr_CP014672_4.fna</t>
  </si>
  <si>
    <t>Crispr_CP014672_2(1).fna</t>
  </si>
  <si>
    <t>Crispr_CP014672_10(1).fna</t>
  </si>
  <si>
    <t>Crispr_CP014672_6(1).fna</t>
  </si>
  <si>
    <t>Crispr_CP014672_13(1).fna</t>
  </si>
  <si>
    <t>Crispr_CP014672_7(1).fna</t>
  </si>
  <si>
    <t>Crispr_CP014672_3(1).fna</t>
  </si>
  <si>
    <t>Crispr_CP014672_6.fna</t>
  </si>
  <si>
    <t>Crispr_CP014672_2.fna</t>
  </si>
  <si>
    <t>Crispr_CP014672_3.fna</t>
  </si>
  <si>
    <t>Crispr_CP014672_5(1).fna</t>
  </si>
  <si>
    <t>Crispr_CP014672_7.fna</t>
  </si>
  <si>
    <t>Crispr_CP014672_13.fna</t>
  </si>
  <si>
    <t>Crispr_CP014672_12(1).fna</t>
  </si>
  <si>
    <t>Crispr_CP014672_1(1).fna</t>
  </si>
  <si>
    <t>Crispr_CP014672_9.fna</t>
  </si>
  <si>
    <t>Crispr_CP014672_9(1).fna</t>
  </si>
  <si>
    <t>Crispr_CP014672_11.fna</t>
  </si>
  <si>
    <t>Crispr_CP014672_10.fna</t>
  </si>
  <si>
    <t>Crispr_CP014672_11(1).fna</t>
  </si>
  <si>
    <t>CP007445</t>
  </si>
  <si>
    <t>Crispr_CP007445_9(1).fna</t>
  </si>
  <si>
    <t>Crispr_CP007445_11(1).fna</t>
  </si>
  <si>
    <t>Crispr_CP007445_2.fna</t>
  </si>
  <si>
    <t>Crispr_CP007445_5(1).fna</t>
  </si>
  <si>
    <t>Crispr_CP007445_5.fna</t>
  </si>
  <si>
    <t>Crispr_CP007445_12.fna</t>
  </si>
  <si>
    <t>Crispr_CP007445_3(1).fna</t>
  </si>
  <si>
    <t>Crispr_CP007445_10(1).fna</t>
  </si>
  <si>
    <t>Crispr_CP007445_11.fna</t>
  </si>
  <si>
    <t>Crispr_CP007445_2(1).fna</t>
  </si>
  <si>
    <t>Crispr_CP007445_8(1).fna</t>
  </si>
  <si>
    <t>Crispr_CP007445_1.fna</t>
  </si>
  <si>
    <t>Crispr_CP007445_9.fna</t>
  </si>
  <si>
    <t>Crispr_CP007445_12(1).fna</t>
  </si>
  <si>
    <t>Crispr_CP007445_6.fna</t>
  </si>
  <si>
    <t>Crispr_CP007445_1(1).fna</t>
  </si>
  <si>
    <t>Crispr_CP007445_8.fna</t>
  </si>
  <si>
    <t>Crispr_CP007445_7(1).fna</t>
  </si>
  <si>
    <t>Crispr_CP007445_6(1).fna</t>
  </si>
  <si>
    <t>Crispr_CP007445_3.fna</t>
  </si>
  <si>
    <t>Crispr_CP007445_7.fna</t>
  </si>
  <si>
    <t>Crispr_CP007445_10.fna</t>
  </si>
  <si>
    <t>CP050504</t>
  </si>
  <si>
    <t>Crispr_CP050504_32.fna</t>
  </si>
  <si>
    <t>Crispr_CP050504_5(1).fna</t>
  </si>
  <si>
    <t>Crispr_CP050504_7.fna</t>
  </si>
  <si>
    <t>Crispr_CP050504_5.fna</t>
  </si>
  <si>
    <t>Crispr_CP050504_35.fna</t>
  </si>
  <si>
    <t>Crispr_CP050504_3.fna</t>
  </si>
  <si>
    <t>Crispr_CP050504_37.fna</t>
  </si>
  <si>
    <t>Crispr_CP050504_33(1).fna</t>
  </si>
  <si>
    <t>Crispr_CP050504_34.fna</t>
  </si>
  <si>
    <t>Crispr_CP050504_31(1).fna</t>
  </si>
  <si>
    <t>Crispr_CP050504_2(1).fna</t>
  </si>
  <si>
    <t>Crispr_CP050504_7(1).fna</t>
  </si>
  <si>
    <t>Crispr_CP050504_4(1).fna</t>
  </si>
  <si>
    <t>Crispr_CP050504_6(1)_ev2.fna</t>
  </si>
  <si>
    <t>Crispr_CP050504_35(1).fna</t>
  </si>
  <si>
    <t>Crispr_CP050504_2.fna</t>
  </si>
  <si>
    <t>Crispr_CP050504_1.fna</t>
  </si>
  <si>
    <t>Crispr_CP050504_3(1).fna</t>
  </si>
  <si>
    <t>Crispr_CP050504_32(1).fna</t>
  </si>
  <si>
    <t>Crispr_CP050504_36_ev2.fna</t>
  </si>
  <si>
    <t>Crispr_CP050504_38_ev3.fna</t>
  </si>
  <si>
    <t>Crispr_CP050504_31.fna</t>
  </si>
  <si>
    <t>Crispr_CP050504_1(1).fna</t>
  </si>
  <si>
    <t>Crispr_CP050504_33.fna</t>
  </si>
  <si>
    <t>Crispr_CP050504_38(1)_ev3.fna</t>
  </si>
  <si>
    <t>Crispr_CP050504_37(1).fna</t>
  </si>
  <si>
    <t>Crispr_CP050504_34(1).fna</t>
  </si>
  <si>
    <t>Crispr_CP050504_4.fna</t>
  </si>
  <si>
    <t>Crispr_CP050504_6_ev2.fna</t>
  </si>
  <si>
    <t>Crispr_CP050504_36(1)_ev2.fna</t>
  </si>
  <si>
    <t>CP012590</t>
  </si>
  <si>
    <t>Crispr_CP012590_10(1).fna</t>
  </si>
  <si>
    <t>Crispr_CP012590_39.fna</t>
  </si>
  <si>
    <t>Crispr_CP012590_22.fna</t>
  </si>
  <si>
    <t>Crispr_CP012590_15(1).fna</t>
  </si>
  <si>
    <t>Crispr_CP012590_39(1).fna</t>
  </si>
  <si>
    <t>Crispr_CP012590_8.fna</t>
  </si>
  <si>
    <t>Crispr_CP012590_10.fna</t>
  </si>
  <si>
    <t>Crispr_CP012590_9.fna</t>
  </si>
  <si>
    <t>Crispr_CP012590_25.fna</t>
  </si>
  <si>
    <t>Crispr_CP012590_21(1).fna</t>
  </si>
  <si>
    <t>Crispr_CP012590_45(1).fna</t>
  </si>
  <si>
    <t>Crispr_CP012590_22(1).fna</t>
  </si>
  <si>
    <t>Crispr_CP012590_27.fna</t>
  </si>
  <si>
    <t>Crispr_CP012590_1.fna</t>
  </si>
  <si>
    <t>Crispr_CP012590_1(1).fna</t>
  </si>
  <si>
    <t>Crispr_CP012590_29.fna</t>
  </si>
  <si>
    <t>Crispr_CP012590_11.fna</t>
  </si>
  <si>
    <t>Crispr_CP012590_21.fna</t>
  </si>
  <si>
    <t>Crispr_CP012590_27(1).fna</t>
  </si>
  <si>
    <t>Crispr_CP012590_37.fna</t>
  </si>
  <si>
    <t>Crispr_CP012590_5.fna</t>
  </si>
  <si>
    <t>Crispr_CP012590_11(1).fna</t>
  </si>
  <si>
    <t>Crispr_CP012590_18.fna</t>
  </si>
  <si>
    <t>Crispr_CP012590_15.fna</t>
  </si>
  <si>
    <t>Crispr_CP012590_9(1).fna</t>
  </si>
  <si>
    <t>Crispr_CP012590_37(1).fna</t>
  </si>
  <si>
    <t>Crispr_CP012590_18(1).fna</t>
  </si>
  <si>
    <t>Crispr_CP012590_12.fna</t>
  </si>
  <si>
    <t>Crispr_CP012590_43(1).fna</t>
  </si>
  <si>
    <t>Crispr_CP012590_28(1).fna</t>
  </si>
  <si>
    <t>Crispr_CP012590_44.fna</t>
  </si>
  <si>
    <t>Crispr_CP012590_25(1).fna</t>
  </si>
  <si>
    <t>Crispr_CP012590_17(1).fna</t>
  </si>
  <si>
    <t>Crispr_CP012590_29(1).fna</t>
  </si>
  <si>
    <t>Crispr_CP012590_44(1).fna</t>
  </si>
  <si>
    <t>Crispr_CP012590_43.fna</t>
  </si>
  <si>
    <t>Crispr_CP012590_7(1).fna</t>
  </si>
  <si>
    <t>Crispr_CP012590_12(1).fna</t>
  </si>
  <si>
    <t>Crispr_CP012590_28.fna</t>
  </si>
  <si>
    <t>Crispr_CP012590_7.fna</t>
  </si>
  <si>
    <t>Crispr_CP012590_5(1).fna</t>
  </si>
  <si>
    <t>Crispr_CP012590_45.fna</t>
  </si>
  <si>
    <t>Crispr_CP012590_17.fna</t>
  </si>
  <si>
    <t>Crispr_CP012590_8(1).fna</t>
  </si>
  <si>
    <t>CP001792</t>
  </si>
  <si>
    <t>Crispr_CP001792_3(1).fna</t>
  </si>
  <si>
    <t>Crispr_CP001792_4.fna</t>
  </si>
  <si>
    <t>Crispr_CP001792_11.fna</t>
  </si>
  <si>
    <t>Crispr_CP001792_4(1).fna</t>
  </si>
  <si>
    <t>Crispr_CP001792_13(1).fna</t>
  </si>
  <si>
    <t>Crispr_CP001792_1(1).fna</t>
  </si>
  <si>
    <t>Crispr_CP001792_6(1).fna</t>
  </si>
  <si>
    <t>Crispr_CP001792_12.fna</t>
  </si>
  <si>
    <t>Crispr_CP001792_2.fna</t>
  </si>
  <si>
    <t>Crispr_CP001792_8(1).fna</t>
  </si>
  <si>
    <t>Crispr_CP001792_9(1).fna</t>
  </si>
  <si>
    <t>Crispr_CP001792_1.fna</t>
  </si>
  <si>
    <t>Crispr_CP001792_10(1).fna</t>
  </si>
  <si>
    <t>Crispr_CP001792_5.fna</t>
  </si>
  <si>
    <t>Crispr_CP001792_7(1).fna</t>
  </si>
  <si>
    <t>Crispr_CP001792_6.fna</t>
  </si>
  <si>
    <t>Crispr_CP001792_5(1).fna</t>
  </si>
  <si>
    <t>Crispr_CP001792_2(1).fna</t>
  </si>
  <si>
    <t>Crispr_CP001792_10.fna</t>
  </si>
  <si>
    <t>Crispr_CP001792_14.fna</t>
  </si>
  <si>
    <t>Crispr_CP001792_12(1).fna</t>
  </si>
  <si>
    <t>Crispr_CP001792_8.fna</t>
  </si>
  <si>
    <t>Crispr_CP001792_3.fna</t>
  </si>
  <si>
    <t>Crispr_CP001792_9.fna</t>
  </si>
  <si>
    <t>Crispr_CP001792_13.fna</t>
  </si>
  <si>
    <t>Crispr_CP001792_7.fna</t>
  </si>
  <si>
    <t>Crispr_CP001792_11(1).fna</t>
  </si>
  <si>
    <t>Crispr_CP001792_14(1).fna</t>
  </si>
  <si>
    <t>CP003046</t>
  </si>
  <si>
    <t>Crispr_CP003046_14.fna</t>
  </si>
  <si>
    <t>Crispr_CP003046_7(1).fna</t>
  </si>
  <si>
    <t>Crispr_CP003046_10(1).fna</t>
  </si>
  <si>
    <t>Crispr_CP003046_3(1).fna</t>
  </si>
  <si>
    <t>Crispr_CP003046_3.fna</t>
  </si>
  <si>
    <t>Crispr_CP003046_10.fna</t>
  </si>
  <si>
    <t>Crispr_CP003046_13(1).fna</t>
  </si>
  <si>
    <t>Crispr_CP003046_14(1).fna</t>
  </si>
  <si>
    <t>Crispr_CP003046_7.fna</t>
  </si>
  <si>
    <t>Crispr_CP003046_9(1).fna</t>
  </si>
  <si>
    <t>Crispr_CP003046_1.fna</t>
  </si>
  <si>
    <t>Crispr_CP003046_13.fna</t>
  </si>
  <si>
    <t>Crispr_CP003046_6.fna</t>
  </si>
  <si>
    <t>Crispr_CP003046_6(1).fna</t>
  </si>
  <si>
    <t>Crispr_CP003046_2.fna</t>
  </si>
  <si>
    <t>Crispr_CP003046_11.fna</t>
  </si>
  <si>
    <t>Crispr_CP003046_16.fna</t>
  </si>
  <si>
    <t>Crispr_CP003046_9.fna</t>
  </si>
  <si>
    <t>Crispr_CP003046_2(1).fna</t>
  </si>
  <si>
    <t>Crispr_CP003046_5(1).fna</t>
  </si>
  <si>
    <t>Crispr_CP003046_5.fna</t>
  </si>
  <si>
    <t>Crispr_CP003046_16(1).fna</t>
  </si>
  <si>
    <t>Crispr_CP003046_1(1).fna</t>
  </si>
  <si>
    <t>Crispr_CP003046_11(1).fna</t>
  </si>
  <si>
    <t>CP001229</t>
  </si>
  <si>
    <t>Crispr_CP001229_9(1).fna</t>
  </si>
  <si>
    <t>Crispr_CP001229_9.fna</t>
  </si>
  <si>
    <t>Crispr_CP001229_5.fna</t>
  </si>
  <si>
    <t>Crispr_CP001229_1(1).fna</t>
  </si>
  <si>
    <t>Crispr_CP001229_3(1).fna</t>
  </si>
  <si>
    <t>Crispr_CP001229_3.fna</t>
  </si>
  <si>
    <t>Crispr_CP001229_13.fna</t>
  </si>
  <si>
    <t>Crispr_CP001229_6.fna</t>
  </si>
  <si>
    <t>Crispr_CP001229_7.fna</t>
  </si>
  <si>
    <t>Crispr_CP001229_14(1).fna</t>
  </si>
  <si>
    <t>Crispr_CP001229_8.fna</t>
  </si>
  <si>
    <t>Crispr_CP001229_6(1).fna</t>
  </si>
  <si>
    <t>Crispr_CP001229_10.fna</t>
  </si>
  <si>
    <t>Crispr_CP001229_4(1).fna</t>
  </si>
  <si>
    <t>Crispr_CP001229_15(1).fna</t>
  </si>
  <si>
    <t>Crispr_CP001229_10(1).fna</t>
  </si>
  <si>
    <t>Crispr_CP001229_2(1).fna</t>
  </si>
  <si>
    <t>Crispr_CP001229_15.fna</t>
  </si>
  <si>
    <t>Crispr_CP001229_5(1).fna</t>
  </si>
  <si>
    <t>Crispr_CP001229_13(1).fna</t>
  </si>
  <si>
    <t>Crispr_CP001229_2.fna</t>
  </si>
  <si>
    <t>Crispr_CP001229_1.fna</t>
  </si>
  <si>
    <t>Crispr_CP001229_14.fna</t>
  </si>
  <si>
    <t>Crispr_CP001229_4.fna</t>
  </si>
  <si>
    <t>Crispr_CP001229_8(1).fna</t>
  </si>
  <si>
    <t>Crispr_CP001229_7(1).fna</t>
  </si>
  <si>
    <t>CP061800</t>
  </si>
  <si>
    <t>Crispr_CP061800_65(1).fna</t>
  </si>
  <si>
    <t>Crispr_CP061800_64.fna</t>
  </si>
  <si>
    <t>Crispr_CP061800_49(1).fna</t>
  </si>
  <si>
    <t>Crispr_CP061800_47.fna</t>
  </si>
  <si>
    <t>Crispr_CP061800_49.fna</t>
  </si>
  <si>
    <t>Crispr_CP061800_37(1).fna</t>
  </si>
  <si>
    <t>Crispr_CP061800_21.fna</t>
  </si>
  <si>
    <t>Crispr_CP061800_47(1).fna</t>
  </si>
  <si>
    <t>Crispr_CP061800_65.fna</t>
  </si>
  <si>
    <t>Crispr_CP061800_78(1).fna</t>
  </si>
  <si>
    <t>Crispr_CP061800_39.fna</t>
  </si>
  <si>
    <t>Crispr_CP061800_63.fna</t>
  </si>
  <si>
    <t>Crispr_CP061800_37.fna</t>
  </si>
  <si>
    <t>Crispr_CP061800_92.fna</t>
  </si>
  <si>
    <t>Crispr_CP061800_93(1).fna</t>
  </si>
  <si>
    <t>Crispr_CP061800_80.fna</t>
  </si>
  <si>
    <t>Crispr_CP061800_63(1).fna</t>
  </si>
  <si>
    <t>Crispr_CP061800_48(1).fna</t>
  </si>
  <si>
    <t>Crispr_CP061800_48.fna</t>
  </si>
  <si>
    <t>Crispr_CP061800_79.fna</t>
  </si>
  <si>
    <t>Crispr_CP061800_79(1).fna</t>
  </si>
  <si>
    <t>Crispr_CP061800_21(1).fna</t>
  </si>
  <si>
    <t>Crispr_CP061800_92(1).fna</t>
  </si>
  <si>
    <t>Crispr_CP061800_82.fna</t>
  </si>
  <si>
    <t>Crispr_CP061800_80(1).fna</t>
  </si>
  <si>
    <t>Crispr_CP061800_82(1).fna</t>
  </si>
  <si>
    <t>Crispr_CP061800_64(1).fna</t>
  </si>
  <si>
    <t>Crispr_CP061800_93.fna</t>
  </si>
  <si>
    <t>Crispr_CP061800_39(1).fna</t>
  </si>
  <si>
    <t>Crispr_CP061800_78.fna</t>
  </si>
  <si>
    <t>CP051167</t>
  </si>
  <si>
    <t>Crispr_CP051167_5.fna</t>
  </si>
  <si>
    <t>Crispr_CP051167_18(1).fna</t>
  </si>
  <si>
    <t>Crispr_CP051167_19.fna</t>
  </si>
  <si>
    <t>Crispr_CP051167_3.fna</t>
  </si>
  <si>
    <t>Crispr_CP051167_4(1).fna</t>
  </si>
  <si>
    <t>Crispr_CP051167_5(1).fna</t>
  </si>
  <si>
    <t>Crispr_CP051167_15.fna</t>
  </si>
  <si>
    <t>Crispr_CP051167_18.fna</t>
  </si>
  <si>
    <t>Crispr_CP051167_10.fna</t>
  </si>
  <si>
    <t>Crispr_CP051167_20(1).fna</t>
  </si>
  <si>
    <t>Crispr_CP051167_19(1).fna</t>
  </si>
  <si>
    <t>Crispr_CP051167_20.fna</t>
  </si>
  <si>
    <t>Crispr_CP051167_17.fna</t>
  </si>
  <si>
    <t>Crispr_CP051167_14(1).fna</t>
  </si>
  <si>
    <t>Crispr_CP051167_21(1).fna</t>
  </si>
  <si>
    <t>Crispr_CP051167_3(1).fna</t>
  </si>
  <si>
    <t>Crispr_CP051167_4.fna</t>
  </si>
  <si>
    <t>Crispr_CP051167_17(1).fna</t>
  </si>
  <si>
    <t>Crispr_CP051167_15(1).fna</t>
  </si>
  <si>
    <t>Crispr_CP051167_14.fna</t>
  </si>
  <si>
    <t>Crispr_CP051167_21.fna</t>
  </si>
  <si>
    <t>Crispr_CP051167_10(1).fna</t>
  </si>
  <si>
    <t>CP016076</t>
  </si>
  <si>
    <t>Crispr_CP016076_2.fna</t>
  </si>
  <si>
    <t>Crispr_CP016076_3.fna</t>
  </si>
  <si>
    <t>Crispr_CP016076_17(1).fna</t>
  </si>
  <si>
    <t>Crispr_CP016076_1(1)_ev3.fna</t>
  </si>
  <si>
    <t>Crispr_CP016076_16.fna</t>
  </si>
  <si>
    <t>Crispr_CP016076_4(1).fna</t>
  </si>
  <si>
    <t>Crispr_CP016076_14.fna</t>
  </si>
  <si>
    <t>Crispr_CP016076_21.fna</t>
  </si>
  <si>
    <t>Crispr_CP016076_25(1).fna</t>
  </si>
  <si>
    <t>Crispr_CP016076_9.fna</t>
  </si>
  <si>
    <t>Crispr_CP016076_13(1).fna</t>
  </si>
  <si>
    <t>Crispr_CP016076_5(1).fna</t>
  </si>
  <si>
    <t>Crispr_CP016076_1_ev3.fna</t>
  </si>
  <si>
    <t>Crispr_CP016076_15.fna</t>
  </si>
  <si>
    <t>Crispr_CP016076_24.fna</t>
  </si>
  <si>
    <t>Crispr_CP016076_12.fna</t>
  </si>
  <si>
    <t>Crispr_CP016076_26(1)_ev3.fna</t>
  </si>
  <si>
    <t>Crispr_CP016076_11.fna</t>
  </si>
  <si>
    <t>Crispr_CP016076_19.fna</t>
  </si>
  <si>
    <t>Crispr_CP016076_15(1).fna</t>
  </si>
  <si>
    <t>Crispr_CP016076_13.fna</t>
  </si>
  <si>
    <t>Crispr_CP016076_8.fna</t>
  </si>
  <si>
    <t>Crispr_CP016076_20_ev3.fna</t>
  </si>
  <si>
    <t>Crispr_CP016076_4.fna</t>
  </si>
  <si>
    <t>Crispr_CP016076_12(1).fna</t>
  </si>
  <si>
    <t>Crispr_CP016076_19(1).fna</t>
  </si>
  <si>
    <t>Crispr_CP016076_16(1).fna</t>
  </si>
  <si>
    <t>Crispr_CP016076_11(1).fna</t>
  </si>
  <si>
    <t>Crispr_CP016076_8(1).fna</t>
  </si>
  <si>
    <t>Crispr_CP016076_24(1).fna</t>
  </si>
  <si>
    <t>Crispr_CP016076_2(1).fna</t>
  </si>
  <si>
    <t>Crispr_CP016076_25.fna</t>
  </si>
  <si>
    <t>Crispr_CP016076_21(1).fna</t>
  </si>
  <si>
    <t>Crispr_CP016076_18.fna</t>
  </si>
  <si>
    <t>Crispr_CP016076_9(1).fna</t>
  </si>
  <si>
    <t>Crispr_CP016076_3(1).fna</t>
  </si>
  <si>
    <t>Crispr_CP016076_18(1).fna</t>
  </si>
  <si>
    <t>Crispr_CP016076_17.fna</t>
  </si>
  <si>
    <t>Crispr_CP016076_5.fna</t>
  </si>
  <si>
    <t>Crispr_CP016076_14(1).fna</t>
  </si>
  <si>
    <t>Crispr_CP016076_26_ev3.fna</t>
  </si>
  <si>
    <t>Crispr_CP016076_20(1)_ev3.fna</t>
  </si>
  <si>
    <t>AP022323</t>
  </si>
  <si>
    <t>Crispr_AP022323_16.fna</t>
  </si>
  <si>
    <t>Crispr_AP022323_12.fna</t>
  </si>
  <si>
    <t>Crispr_AP022323_6(1).fna</t>
  </si>
  <si>
    <t>Crispr_AP022323_3(1).fna</t>
  </si>
  <si>
    <t>Crispr_AP022323_11(1).fna</t>
  </si>
  <si>
    <t>Crispr_AP022323_11.fna</t>
  </si>
  <si>
    <t>Crispr_AP022323_17(1).fna</t>
  </si>
  <si>
    <t>Crispr_AP022323_16(1).fna</t>
  </si>
  <si>
    <t>Crispr_AP022323_13(1).fna</t>
  </si>
  <si>
    <t>Crispr_AP022323_8(1)_ev3.fna</t>
  </si>
  <si>
    <t>Crispr_AP022323_6.fna</t>
  </si>
  <si>
    <t>Crispr_AP022323_13.fna</t>
  </si>
  <si>
    <t>Crispr_AP022323_9.fna</t>
  </si>
  <si>
    <t>Crispr_AP022323_4.fna</t>
  </si>
  <si>
    <t>Crispr_AP022323_3.fna</t>
  </si>
  <si>
    <t>Crispr_AP022323_8_ev3.fna</t>
  </si>
  <si>
    <t>Crispr_AP022323_1(1).fna</t>
  </si>
  <si>
    <t>Crispr_AP022323_12(1).fna</t>
  </si>
  <si>
    <t>Crispr_AP022323_10(1).fna</t>
  </si>
  <si>
    <t>Crispr_AP022323_4(1).fna</t>
  </si>
  <si>
    <t>Crispr_AP022323_1.fna</t>
  </si>
  <si>
    <t>Crispr_AP022323_10.fna</t>
  </si>
  <si>
    <t>Crispr_AP022323_7(1).fna</t>
  </si>
  <si>
    <t>Crispr_AP022323_17.fna</t>
  </si>
  <si>
    <t>Crispr_AP022323_9(1).fna</t>
  </si>
  <si>
    <t>Crispr_AP022323_7.fna</t>
  </si>
  <si>
    <t>CP022752</t>
  </si>
  <si>
    <t>Crispr_CP022752_10(1).fna</t>
  </si>
  <si>
    <t>Crispr_CP022752_15_ev3.fna</t>
  </si>
  <si>
    <t>Crispr_CP022752_12(1)_ev3.fna</t>
  </si>
  <si>
    <t>Crispr_CP022752_8(1).fna</t>
  </si>
  <si>
    <t>Crispr_CP022752_2.fna</t>
  </si>
  <si>
    <t>Crispr_CP022752_18.fna</t>
  </si>
  <si>
    <t>Crispr_CP022752_18(1).fna</t>
  </si>
  <si>
    <t>Crispr_CP022752_6_ev2.fna</t>
  </si>
  <si>
    <t>Crispr_CP022752_8.fna</t>
  </si>
  <si>
    <t>Crispr_CP022752_4(1).fna</t>
  </si>
  <si>
    <t>Crispr_CP022752_9(1).fna</t>
  </si>
  <si>
    <t>Crispr_CP022752_2(1).fna</t>
  </si>
  <si>
    <t>Crispr_CP022752_14(1).fna</t>
  </si>
  <si>
    <t>Crispr_CP022752_15(1)_ev3.fna</t>
  </si>
  <si>
    <t>Crispr_CP022752_1(1).fna</t>
  </si>
  <si>
    <t>Crispr_CP022752_10.fna</t>
  </si>
  <si>
    <t>Crispr_CP022752_4.fna</t>
  </si>
  <si>
    <t>Crispr_CP022752_19(1).fna</t>
  </si>
  <si>
    <t>Crispr_CP022752_13(1).fna</t>
  </si>
  <si>
    <t>Crispr_CP022752_6(1)_ev2.fna</t>
  </si>
  <si>
    <t>Crispr_CP022752_19.fna</t>
  </si>
  <si>
    <t>Crispr_CP022752_9.fna</t>
  </si>
  <si>
    <t>Crispr_CP022752_14.fna</t>
  </si>
  <si>
    <t>Crispr_CP022752_13.fna</t>
  </si>
  <si>
    <t>Crispr_CP022752_12_ev3.fna</t>
  </si>
  <si>
    <t>Crispr_CP022752_1.fna</t>
  </si>
  <si>
    <t>AP023027</t>
  </si>
  <si>
    <t>Crispr_AP023027_10.fna</t>
  </si>
  <si>
    <t>Crispr_AP023027_3.fna</t>
  </si>
  <si>
    <t>Crispr_AP023027_2(1).fna</t>
  </si>
  <si>
    <t>Crispr_AP023027_2.fna</t>
  </si>
  <si>
    <t>Crispr_AP023027_8(1).fna</t>
  </si>
  <si>
    <t>Crispr_AP023027_14(1).fna</t>
  </si>
  <si>
    <t>Crispr_AP023027_16(1).fna</t>
  </si>
  <si>
    <t>Crispr_AP023027_13.fna</t>
  </si>
  <si>
    <t>Crispr_AP023027_8.fna</t>
  </si>
  <si>
    <t>Crispr_AP023027_10(1).fna</t>
  </si>
  <si>
    <t>Crispr_AP023027_14.fna</t>
  </si>
  <si>
    <t>Crispr_AP023027_3(1).fna</t>
  </si>
  <si>
    <t>Crispr_AP023027_6(1).fna</t>
  </si>
  <si>
    <t>Crispr_AP023027_15(1).fna</t>
  </si>
  <si>
    <t>Crispr_AP023027_16.fna</t>
  </si>
  <si>
    <t>Crispr_AP023027_6.fna</t>
  </si>
  <si>
    <t>Crispr_AP023027_1(1).fna</t>
  </si>
  <si>
    <t>Crispr_AP023027_4.fna</t>
  </si>
  <si>
    <t>Crispr_AP023027_13(1).fna</t>
  </si>
  <si>
    <t>Crispr_AP023027_1.fna</t>
  </si>
  <si>
    <t>Crispr_AP023027_15.fna</t>
  </si>
  <si>
    <t>Crispr_AP023027_4(1).fna</t>
  </si>
  <si>
    <t>CP072467</t>
  </si>
  <si>
    <t>Crispr_CP072467_24(1)_ev3.fna</t>
  </si>
  <si>
    <t>Crispr_CP072467_16.fna</t>
  </si>
  <si>
    <t>Crispr_CP072467_8(1).fna</t>
  </si>
  <si>
    <t>Crispr_CP072467_2.fna</t>
  </si>
  <si>
    <t>Crispr_CP072467_3.fna</t>
  </si>
  <si>
    <t>Crispr_CP072467_5.fna</t>
  </si>
  <si>
    <t>Crispr_CP072467_15_ev2.fna</t>
  </si>
  <si>
    <t>Crispr_CP072467_22(1).fna</t>
  </si>
  <si>
    <t>Crispr_CP072467_5(1).fna</t>
  </si>
  <si>
    <t>Crispr_CP072467_16(1).fna</t>
  </si>
  <si>
    <t>Crispr_CP072467_20(1).fna</t>
  </si>
  <si>
    <t>Crispr_CP072467_22.fna</t>
  </si>
  <si>
    <t>Crispr_CP072467_12_ev2.fna</t>
  </si>
  <si>
    <t>Crispr_CP072467_28(1).fna</t>
  </si>
  <si>
    <t>Crispr_CP072467_12(1)_ev2.fna</t>
  </si>
  <si>
    <t>Crispr_CP072467_25.fna</t>
  </si>
  <si>
    <t>Crispr_CP072467_8.fna</t>
  </si>
  <si>
    <t>Crispr_CP072467_18.fna</t>
  </si>
  <si>
    <t>Crispr_CP072467_1.fna</t>
  </si>
  <si>
    <t>Crispr_CP072467_23_ev3.fna</t>
  </si>
  <si>
    <t>Crispr_CP072467_25(1).fna</t>
  </si>
  <si>
    <t>Crispr_CP072467_21_ev3.fna</t>
  </si>
  <si>
    <t>Crispr_CP072467_14_ev3.fna</t>
  </si>
  <si>
    <t>Crispr_CP072467_28.fna</t>
  </si>
  <si>
    <t>Crispr_CP072467_20.fna</t>
  </si>
  <si>
    <t>Crispr_CP072467_24_ev3.fna</t>
  </si>
  <si>
    <t>Crispr_CP072467_2(1).fna</t>
  </si>
  <si>
    <t>Crispr_CP072467_23(1)_ev3.fna</t>
  </si>
  <si>
    <t>Crispr_CP072467_21(1)_ev3.fna</t>
  </si>
  <si>
    <t>Crispr_CP072467_15(1)_ev2.fna</t>
  </si>
  <si>
    <t>Crispr_CP072467_18(1).fna</t>
  </si>
  <si>
    <t>Crispr_CP072467_14(1)_ev3.fna</t>
  </si>
  <si>
    <t>Crispr_CP072467_1(1).fna</t>
  </si>
  <si>
    <t>Crispr_CP072467_3(1).fna</t>
  </si>
  <si>
    <t>CP025943</t>
  </si>
  <si>
    <t>Crispr_CP025943_2(1).fna</t>
  </si>
  <si>
    <t>Crispr_CP025943_8.fna</t>
  </si>
  <si>
    <t>Crispr_CP025943_6.fna</t>
  </si>
  <si>
    <t>Crispr_CP025943_11.fna</t>
  </si>
  <si>
    <t>Crispr_CP025943_9.fna</t>
  </si>
  <si>
    <t>Crispr_CP025943_12(1).fna</t>
  </si>
  <si>
    <t>Crispr_CP025943_6(1).fna</t>
  </si>
  <si>
    <t>Crispr_CP025943_8(1).fna</t>
  </si>
  <si>
    <t>Crispr_CP025943_1(1).fna</t>
  </si>
  <si>
    <t>Crispr_CP025943_7(1).fna</t>
  </si>
  <si>
    <t>Crispr_CP025943_11(1).fna</t>
  </si>
  <si>
    <t>Crispr_CP025943_7.fna</t>
  </si>
  <si>
    <t>Crispr_CP025943_9(1).fna</t>
  </si>
  <si>
    <t>Crispr_CP025943_12.fna</t>
  </si>
  <si>
    <t>Crispr_CP025943_2.fna</t>
  </si>
  <si>
    <t>Crispr_CP025943_3.fna</t>
  </si>
  <si>
    <t>Crispr_CP025943_10.fna</t>
  </si>
  <si>
    <t>Crispr_CP025943_5(1).fna</t>
  </si>
  <si>
    <t>Crispr_CP025943_5.fna</t>
  </si>
  <si>
    <t>Crispr_CP025943_3(1).fna</t>
  </si>
  <si>
    <t>Crispr_CP025943_4.fna</t>
  </si>
  <si>
    <t>Crispr_CP025943_1.fna</t>
  </si>
  <si>
    <t>Crispr_CP025943_4(1).fna</t>
  </si>
  <si>
    <t>Crispr_CP025943_10(1).fna</t>
  </si>
  <si>
    <t>CP075175</t>
  </si>
  <si>
    <t>Crispr_CP075175_3(1).fna</t>
  </si>
  <si>
    <t>Crispr_CP075175_14.fna</t>
  </si>
  <si>
    <t>Crispr_CP075175_12.fna</t>
  </si>
  <si>
    <t>Crispr_CP075175_8.fna</t>
  </si>
  <si>
    <t>Crispr_CP075175_9(1).fna</t>
  </si>
  <si>
    <t>Crispr_CP075175_6.fna</t>
  </si>
  <si>
    <t>Crispr_CP075175_5(1).fna</t>
  </si>
  <si>
    <t>Crispr_CP075175_10(1).fna</t>
  </si>
  <si>
    <t>Crispr_CP075175_1(1).fna</t>
  </si>
  <si>
    <t>Crispr_CP075175_2(1).fna</t>
  </si>
  <si>
    <t>Crispr_CP075175_12(1).fna</t>
  </si>
  <si>
    <t>Crispr_CP075175_19.fna</t>
  </si>
  <si>
    <t>Crispr_CP075175_7.fna</t>
  </si>
  <si>
    <t>Crispr_CP075175_9.fna</t>
  </si>
  <si>
    <t>Crispr_CP075175_18(1).fna</t>
  </si>
  <si>
    <t>Crispr_CP075175_15(1).fna</t>
  </si>
  <si>
    <t>Crispr_CP075175_1.fna</t>
  </si>
  <si>
    <t>Crispr_CP075175_3.fna</t>
  </si>
  <si>
    <t>Crispr_CP075175_13(1).fna</t>
  </si>
  <si>
    <t>Crispr_CP075175_8(1).fna</t>
  </si>
  <si>
    <t>Crispr_CP075175_14(1).fna</t>
  </si>
  <si>
    <t>Crispr_CP075175_13.fna</t>
  </si>
  <si>
    <t>Crispr_CP075175_19(1).fna</t>
  </si>
  <si>
    <t>Crispr_CP075175_17.fna</t>
  </si>
  <si>
    <t>Crispr_CP075175_4.fna</t>
  </si>
  <si>
    <t>Crispr_CP075175_18.fna</t>
  </si>
  <si>
    <t>Crispr_CP075175_6(1).fna</t>
  </si>
  <si>
    <t>Crispr_CP075175_11.fna</t>
  </si>
  <si>
    <t>Crispr_CP075175_2.fna</t>
  </si>
  <si>
    <t>Crispr_CP075175_11(1).fna</t>
  </si>
  <si>
    <t>Crispr_CP075175_7(1).fna</t>
  </si>
  <si>
    <t>Crispr_CP075175_15.fna</t>
  </si>
  <si>
    <t>Crispr_CP075175_5.fna</t>
  </si>
  <si>
    <t>Crispr_CP075175_17(1).fna</t>
  </si>
  <si>
    <t>Crispr_CP075175_10.fna</t>
  </si>
  <si>
    <t>Crispr_CP075175_4(1).fna</t>
  </si>
  <si>
    <t>Analyse</t>
  </si>
  <si>
    <t>Spacer total</t>
  </si>
  <si>
    <t>total spacers (incl. Multiples)</t>
  </si>
  <si>
    <t>CRISPR total</t>
  </si>
  <si>
    <t>multiples</t>
  </si>
  <si>
    <t>total spacers (excl. Multiples)</t>
  </si>
  <si>
    <t>detected (CRISPR)</t>
  </si>
  <si>
    <t>found (CRISPR)</t>
  </si>
  <si>
    <t>True Positives (spacer)</t>
  </si>
  <si>
    <t>False positives (Spacer)</t>
  </si>
  <si>
    <t>Percentage found (CRISPR)</t>
  </si>
  <si>
    <t>Percentage found (Spacer)</t>
  </si>
  <si>
    <t>detect</t>
  </si>
  <si>
    <t>.</t>
  </si>
  <si>
    <t>True Positives (of results)</t>
  </si>
  <si>
    <t>Total positiv Overlap (of overlap)</t>
  </si>
  <si>
    <t>Total Negativ Overlap (of Overlap)</t>
  </si>
  <si>
    <t>MG_3</t>
  </si>
  <si>
    <t>CRASS</t>
  </si>
  <si>
    <t>CRASS x CRT</t>
  </si>
  <si>
    <t>CRT</t>
  </si>
  <si>
    <t>MG_4</t>
  </si>
  <si>
    <t>MG_5</t>
  </si>
  <si>
    <t>MG_6</t>
  </si>
  <si>
    <t>MG_7</t>
  </si>
  <si>
    <t>MG_8</t>
  </si>
  <si>
    <t>MG_9</t>
  </si>
  <si>
    <t>MG_10</t>
  </si>
  <si>
    <t>MG_11</t>
  </si>
  <si>
    <t>MG_12</t>
  </si>
  <si>
    <t>MG_13</t>
  </si>
  <si>
    <t>MG_14</t>
  </si>
  <si>
    <t>MG_15</t>
  </si>
  <si>
    <t>Average</t>
  </si>
  <si>
    <t>CRASS x detect</t>
  </si>
  <si>
    <t>CRT x detect</t>
  </si>
  <si>
    <t>CRASS x CRT x detect</t>
  </si>
  <si>
    <t>total</t>
  </si>
  <si>
    <t>found</t>
  </si>
  <si>
    <t>not found</t>
  </si>
  <si>
    <t>(excluding detect)</t>
  </si>
  <si>
    <t>(excluding CRT)</t>
  </si>
  <si>
    <t>(excluding CRASS)</t>
  </si>
  <si>
    <t>Total positiv Overlap (of real spacers)</t>
  </si>
  <si>
    <t>all</t>
  </si>
  <si>
    <t>Overlap all three</t>
  </si>
  <si>
    <t>Overlap - all three</t>
  </si>
  <si>
    <t>STAB</t>
  </si>
  <si>
    <t>fp</t>
  </si>
  <si>
    <t>tp</t>
  </si>
  <si>
    <t>crt</t>
  </si>
  <si>
    <t>crass</t>
  </si>
  <si>
    <t>mg15</t>
  </si>
  <si>
    <t>mg11</t>
  </si>
  <si>
    <t>mg10</t>
  </si>
  <si>
    <t>mg9</t>
  </si>
  <si>
    <t>mg8</t>
  </si>
  <si>
    <t>mg7</t>
  </si>
  <si>
    <t>mg6</t>
  </si>
  <si>
    <t>mg5</t>
  </si>
  <si>
    <t>MG15</t>
  </si>
  <si>
    <t>MG11</t>
  </si>
  <si>
    <t>MG10</t>
  </si>
  <si>
    <t>MG9</t>
  </si>
  <si>
    <t>mg4</t>
  </si>
  <si>
    <t>MG8</t>
  </si>
  <si>
    <t>MG7</t>
  </si>
  <si>
    <t>MG6</t>
  </si>
  <si>
    <t>MG5</t>
  </si>
  <si>
    <t>FP</t>
  </si>
  <si>
    <t>MG4</t>
  </si>
  <si>
    <t>TP</t>
  </si>
  <si>
    <t>True Positives</t>
  </si>
  <si>
    <t>MG3</t>
  </si>
  <si>
    <t>mg3</t>
  </si>
  <si>
    <t>Synthetic</t>
  </si>
  <si>
    <t>Real World</t>
  </si>
  <si>
    <t>Overlap</t>
  </si>
  <si>
    <t>Percentage</t>
  </si>
  <si>
    <t>CRT:CRASS</t>
  </si>
  <si>
    <t>CRISPRDetect</t>
  </si>
  <si>
    <t>CRASS x CRISPRDetect</t>
  </si>
  <si>
    <t>CRT x CRISPRDetect</t>
  </si>
  <si>
    <t>CRASS x CRT x CRISPRDetect</t>
  </si>
  <si>
    <t>(excluding)</t>
  </si>
  <si>
    <t>(excluding</t>
  </si>
  <si>
    <t>CRASS and CRT and CRISPRDetect</t>
  </si>
  <si>
    <t>TPR</t>
  </si>
  <si>
    <t>PPV</t>
  </si>
  <si>
    <t>Metagenome</t>
  </si>
  <si>
    <t>Average Coverage</t>
  </si>
  <si>
    <t>Gold Standard for Spacers</t>
  </si>
  <si>
    <t>CRISPR</t>
  </si>
  <si>
    <t>Number of Genomes</t>
  </si>
  <si>
    <t>Spacer/CRISPR</t>
  </si>
  <si>
    <t>Spacers/genome</t>
  </si>
  <si>
    <t>AP018254.1</t>
  </si>
  <si>
    <t>CP001738.1</t>
  </si>
  <si>
    <t>AP022323.1</t>
  </si>
  <si>
    <t>CP001229.1</t>
  </si>
  <si>
    <t>AP023027.1</t>
  </si>
  <si>
    <t>CP000679.1</t>
  </si>
  <si>
    <t>CP001185.1</t>
  </si>
  <si>
    <t>CP003548.1</t>
  </si>
  <si>
    <t>CP001792.1</t>
  </si>
  <si>
    <t>CP003788.1</t>
  </si>
  <si>
    <t>CP003549.1</t>
  </si>
  <si>
    <t>CP007445.1</t>
  </si>
  <si>
    <t>CP015435.1</t>
  </si>
  <si>
    <t>CP012590.1</t>
  </si>
  <si>
    <t>CP018058.1</t>
  </si>
  <si>
    <t>CP003046.1</t>
  </si>
  <si>
    <t>CP016076.1</t>
  </si>
  <si>
    <t>CP016106.1</t>
  </si>
  <si>
    <t>CP019724.1</t>
  </si>
  <si>
    <t>CP020563.1</t>
  </si>
  <si>
    <t>CP024704.1</t>
  </si>
  <si>
    <t>CP003001.1</t>
  </si>
  <si>
    <t>CP024955.1</t>
  </si>
  <si>
    <t>CP025228.1</t>
  </si>
  <si>
    <t>CP027781.1</t>
  </si>
  <si>
    <t>CP014672.1</t>
  </si>
  <si>
    <t>CP022961.1</t>
  </si>
  <si>
    <t>CP029241.1</t>
  </si>
  <si>
    <t>CP031128.1</t>
  </si>
  <si>
    <t>CP023698.1</t>
  </si>
  <si>
    <t>CP036345.1</t>
  </si>
  <si>
    <t>CP032402.1</t>
  </si>
  <si>
    <t>CP050890.1</t>
  </si>
  <si>
    <t>CP014859.1</t>
  </si>
  <si>
    <t>CP061800.1</t>
  </si>
  <si>
    <t>CP048265.1</t>
  </si>
  <si>
    <t>CP063232.1</t>
  </si>
  <si>
    <t>CP051167.1</t>
  </si>
  <si>
    <t>CP058556.1</t>
  </si>
  <si>
    <t>CP071065.1</t>
  </si>
  <si>
    <t>CP022752.1</t>
  </si>
  <si>
    <t>CP059265.1</t>
  </si>
  <si>
    <t>CP025943.1</t>
  </si>
  <si>
    <t>LN614756.1</t>
  </si>
  <si>
    <t>CP067336.1</t>
  </si>
  <si>
    <t>CP025990.1</t>
  </si>
  <si>
    <t>CP074570.1</t>
  </si>
  <si>
    <t>CP072467.1</t>
  </si>
  <si>
    <t>CP075175.1</t>
  </si>
  <si>
    <t>CP050504.1</t>
  </si>
  <si>
    <t>False Discovery Rate (FDR)</t>
  </si>
  <si>
    <t>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</si>
</sst>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  <color rgb="FFCC0066"/>
      <color rgb="FFFF3300"/>
      <color rgb="FFCC6600"/>
      <color rgb="FFFFCC00"/>
      <color rgb="FFCC0000"/>
      <color rgb="FFFF99CC"/>
      <color rgb="FFFF6600"/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(Summary!$C$2,Summary!$C$6,Summary!$C$10,Summary!$C$14,Summary!$C$18,Summary!$C$22,Summary!$C$26,Summary!$C$30,Summary!$C$34,Summary!$C$50,Summary!$C$54)</c15:sqref>
                  </c15:fullRef>
                </c:ext>
              </c:extLst>
              <c:f>(Summary!$C$2,Summary!$C$6,Summary!$C$10,Summary!$C$14,Summary!$C$18,Summary!$C$22,Summary!$C$26,Summary!$C$30,Summary!$C$34,Summary!$C$50)</c:f>
              <c:numCache>
                <c:formatCode>General</c:formatCode>
                <c:ptCount val="10"/>
                <c:pt idx="0">
                  <c:v>0.38490000000000002</c:v>
                </c:pt>
                <c:pt idx="1">
                  <c:v>0.3795</c:v>
                </c:pt>
                <c:pt idx="2">
                  <c:v>0.3503</c:v>
                </c:pt>
                <c:pt idx="3">
                  <c:v>0.31440000000000001</c:v>
                </c:pt>
                <c:pt idx="4">
                  <c:v>0.3306</c:v>
                </c:pt>
                <c:pt idx="5">
                  <c:v>0.36299999999999999</c:v>
                </c:pt>
                <c:pt idx="6">
                  <c:v>0.34329999999999999</c:v>
                </c:pt>
                <c:pt idx="7">
                  <c:v>0.35449999999999998</c:v>
                </c:pt>
                <c:pt idx="8">
                  <c:v>0.37790000000000001</c:v>
                </c:pt>
                <c:pt idx="9">
                  <c:v>0.3745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5-4F24-A4BB-AB2AD140C734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(Summary!$D$2,Summary!$D$6,Summary!$D$10,Summary!$D$14,Summary!$D$18,Summary!$D$22,Summary!$D$26,Summary!$D$30,Summary!$D$34,Summary!$D$50,Summary!$D$54)</c15:sqref>
                  </c15:fullRef>
                </c:ext>
              </c:extLst>
              <c:f>(Summary!$D$2,Summary!$D$6,Summary!$D$10,Summary!$D$14,Summary!$D$18,Summary!$D$22,Summary!$D$26,Summary!$D$30,Summary!$D$34,Summary!$D$50)</c:f>
              <c:numCache>
                <c:formatCode>General</c:formatCode>
                <c:ptCount val="10"/>
                <c:pt idx="0">
                  <c:v>0.79020000000000001</c:v>
                </c:pt>
                <c:pt idx="1">
                  <c:v>0.76690000000000003</c:v>
                </c:pt>
                <c:pt idx="2">
                  <c:v>0.77429999999999999</c:v>
                </c:pt>
                <c:pt idx="3">
                  <c:v>0.77800000000000002</c:v>
                </c:pt>
                <c:pt idx="4">
                  <c:v>0.72789999999999999</c:v>
                </c:pt>
                <c:pt idx="5">
                  <c:v>0.80059999999999998</c:v>
                </c:pt>
                <c:pt idx="6">
                  <c:v>0.76639999999999997</c:v>
                </c:pt>
                <c:pt idx="7">
                  <c:v>0.79990000000000006</c:v>
                </c:pt>
                <c:pt idx="8">
                  <c:v>0.82850000000000001</c:v>
                </c:pt>
                <c:pt idx="9">
                  <c:v>0.66859999999999997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5-4F24-A4BB-AB2AD140C734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False Discovery Rate (FDR)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(Summary!$E$2,Summary!$E$6,Summary!$E$10,Summary!$E$14,Summary!$E$18,Summary!$E$22,Summary!$E$26,Summary!$E$30,Summary!$E$34,Summary!$E$50,Summary!$E$54)</c15:sqref>
                  </c15:fullRef>
                </c:ext>
              </c:extLst>
              <c:f>(Summary!$E$2,Summary!$E$6,Summary!$E$10,Summary!$E$14,Summary!$E$18,Summary!$E$22,Summary!$E$26,Summary!$E$30,Summary!$E$34,Summary!$E$50)</c:f>
              <c:numCache>
                <c:formatCode>General</c:formatCode>
                <c:ptCount val="10"/>
                <c:pt idx="0">
                  <c:v>0.20979999999999999</c:v>
                </c:pt>
                <c:pt idx="1">
                  <c:v>0.23309999999999997</c:v>
                </c:pt>
                <c:pt idx="2">
                  <c:v>0.22570000000000001</c:v>
                </c:pt>
                <c:pt idx="3">
                  <c:v>0.22199999999999998</c:v>
                </c:pt>
                <c:pt idx="4">
                  <c:v>0.27210000000000001</c:v>
                </c:pt>
                <c:pt idx="5">
                  <c:v>0.19940000000000002</c:v>
                </c:pt>
                <c:pt idx="6">
                  <c:v>0.23360000000000003</c:v>
                </c:pt>
                <c:pt idx="7">
                  <c:v>0.20009999999999994</c:v>
                </c:pt>
                <c:pt idx="8">
                  <c:v>0.17149999999999999</c:v>
                </c:pt>
                <c:pt idx="9">
                  <c:v>0.33140000000000003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5-4F24-A4BB-AB2AD140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362304"/>
        <c:axId val="727362664"/>
      </c:barChart>
      <c:catAx>
        <c:axId val="727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62664"/>
        <c:crosses val="autoZero"/>
        <c:auto val="1"/>
        <c:lblAlgn val="ctr"/>
        <c:lblOffset val="100"/>
        <c:noMultiLvlLbl val="0"/>
      </c:catAx>
      <c:valAx>
        <c:axId val="727362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TPR vs the average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CRASS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Tabelle1!$B$2:$B$11</c:f>
              <c:numCache>
                <c:formatCode>General</c:formatCode>
                <c:ptCount val="10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59</c:v>
                </c:pt>
              </c:numCache>
            </c:numRef>
          </c:xVal>
          <c:yVal>
            <c:numRef>
              <c:f>Tabelle1!$C$2:$C$11</c:f>
              <c:numCache>
                <c:formatCode>General</c:formatCode>
                <c:ptCount val="10"/>
                <c:pt idx="0">
                  <c:v>0.38490000000000002</c:v>
                </c:pt>
                <c:pt idx="1">
                  <c:v>0.3795</c:v>
                </c:pt>
                <c:pt idx="2">
                  <c:v>0.3503</c:v>
                </c:pt>
                <c:pt idx="3">
                  <c:v>0.31440000000000001</c:v>
                </c:pt>
                <c:pt idx="4">
                  <c:v>0.3306</c:v>
                </c:pt>
                <c:pt idx="5">
                  <c:v>0.36299999999999999</c:v>
                </c:pt>
                <c:pt idx="6">
                  <c:v>0.34329999999999999</c:v>
                </c:pt>
                <c:pt idx="7">
                  <c:v>0.35449999999999998</c:v>
                </c:pt>
                <c:pt idx="8">
                  <c:v>0.37790000000000001</c:v>
                </c:pt>
                <c:pt idx="9">
                  <c:v>0.3745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0-48AB-A2C3-79C66D11962C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CRT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Tabelle1!$B$2:$B$11</c:f>
              <c:numCache>
                <c:formatCode>General</c:formatCode>
                <c:ptCount val="10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59</c:v>
                </c:pt>
              </c:numCache>
            </c:numRef>
          </c:xVal>
          <c:yVal>
            <c:numRef>
              <c:f>Tabelle1!$D$2:$D$11</c:f>
              <c:numCache>
                <c:formatCode>General</c:formatCode>
                <c:ptCount val="10"/>
                <c:pt idx="0">
                  <c:v>0.41149999999999998</c:v>
                </c:pt>
                <c:pt idx="1">
                  <c:v>0.49109999999999998</c:v>
                </c:pt>
                <c:pt idx="2">
                  <c:v>0.36209999999999998</c:v>
                </c:pt>
                <c:pt idx="3">
                  <c:v>0.38890000000000002</c:v>
                </c:pt>
                <c:pt idx="4">
                  <c:v>0.36809999999999998</c:v>
                </c:pt>
                <c:pt idx="5">
                  <c:v>0.34189999999999998</c:v>
                </c:pt>
                <c:pt idx="6">
                  <c:v>0.39019999999999999</c:v>
                </c:pt>
                <c:pt idx="7">
                  <c:v>0.40799999999999997</c:v>
                </c:pt>
                <c:pt idx="8">
                  <c:v>0.36709999999999998</c:v>
                </c:pt>
                <c:pt idx="9">
                  <c:v>0.3957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0-48AB-A2C3-79C66D11962C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CRISPRDetect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Tabelle1!$B$2:$B$11</c:f>
              <c:numCache>
                <c:formatCode>General</c:formatCode>
                <c:ptCount val="10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59</c:v>
                </c:pt>
              </c:numCache>
            </c:numRef>
          </c:xVal>
          <c:yVal>
            <c:numRef>
              <c:f>Tabelle1!$E$2:$E$11</c:f>
              <c:numCache>
                <c:formatCode>General</c:formatCode>
                <c:ptCount val="10"/>
                <c:pt idx="0">
                  <c:v>0.4284</c:v>
                </c:pt>
                <c:pt idx="1">
                  <c:v>0.40400000000000003</c:v>
                </c:pt>
                <c:pt idx="2">
                  <c:v>0.36930000000000002</c:v>
                </c:pt>
                <c:pt idx="3">
                  <c:v>0.41370000000000001</c:v>
                </c:pt>
                <c:pt idx="4">
                  <c:v>0.37809999999999999</c:v>
                </c:pt>
                <c:pt idx="5">
                  <c:v>0.34949999999999998</c:v>
                </c:pt>
                <c:pt idx="6">
                  <c:v>0.39660000000000001</c:v>
                </c:pt>
                <c:pt idx="7">
                  <c:v>0.4214</c:v>
                </c:pt>
                <c:pt idx="8">
                  <c:v>0.3543</c:v>
                </c:pt>
                <c:pt idx="9">
                  <c:v>0.38619999999999999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0-48AB-A2C3-79C66D11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03312"/>
        <c:axId val="761901512"/>
      </c:scatterChart>
      <c:valAx>
        <c:axId val="7619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Rounded average coverage per metagenome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1512"/>
        <c:crosses val="autoZero"/>
        <c:crossBetween val="midCat"/>
      </c:valAx>
      <c:valAx>
        <c:axId val="7619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TPR vs</a:t>
            </a:r>
            <a:r>
              <a:rPr lang="de-DE" baseline="0"/>
              <a:t> the number of genomes per metagenome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CRASS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Tabelle1!$F$2:$F$11</c:f>
              <c:numCache>
                <c:formatCode>General</c:formatCode>
                <c:ptCount val="10"/>
                <c:pt idx="0">
                  <c:v>18</c:v>
                </c:pt>
                <c:pt idx="1">
                  <c:v>17</c:v>
                </c:pt>
                <c:pt idx="2">
                  <c:v>41</c:v>
                </c:pt>
                <c:pt idx="3">
                  <c:v>24</c:v>
                </c:pt>
                <c:pt idx="4">
                  <c:v>15</c:v>
                </c:pt>
                <c:pt idx="5">
                  <c:v>20</c:v>
                </c:pt>
                <c:pt idx="6">
                  <c:v>45</c:v>
                </c:pt>
                <c:pt idx="7">
                  <c:v>31</c:v>
                </c:pt>
                <c:pt idx="8">
                  <c:v>18</c:v>
                </c:pt>
                <c:pt idx="9">
                  <c:v>45</c:v>
                </c:pt>
              </c:numCache>
            </c:numRef>
          </c:xVal>
          <c:yVal>
            <c:numRef>
              <c:f>Tabelle1!$C$2:$C$11</c:f>
              <c:numCache>
                <c:formatCode>General</c:formatCode>
                <c:ptCount val="10"/>
                <c:pt idx="0">
                  <c:v>0.38490000000000002</c:v>
                </c:pt>
                <c:pt idx="1">
                  <c:v>0.3795</c:v>
                </c:pt>
                <c:pt idx="2">
                  <c:v>0.3503</c:v>
                </c:pt>
                <c:pt idx="3">
                  <c:v>0.31440000000000001</c:v>
                </c:pt>
                <c:pt idx="4">
                  <c:v>0.3306</c:v>
                </c:pt>
                <c:pt idx="5">
                  <c:v>0.36299999999999999</c:v>
                </c:pt>
                <c:pt idx="6">
                  <c:v>0.34329999999999999</c:v>
                </c:pt>
                <c:pt idx="7">
                  <c:v>0.35449999999999998</c:v>
                </c:pt>
                <c:pt idx="8">
                  <c:v>0.37790000000000001</c:v>
                </c:pt>
                <c:pt idx="9">
                  <c:v>0.3745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5-4E2B-8BFB-1CCE836C6FEF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CRT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Tabelle1!$F$2:$F$11</c:f>
              <c:numCache>
                <c:formatCode>General</c:formatCode>
                <c:ptCount val="10"/>
                <c:pt idx="0">
                  <c:v>18</c:v>
                </c:pt>
                <c:pt idx="1">
                  <c:v>17</c:v>
                </c:pt>
                <c:pt idx="2">
                  <c:v>41</c:v>
                </c:pt>
                <c:pt idx="3">
                  <c:v>24</c:v>
                </c:pt>
                <c:pt idx="4">
                  <c:v>15</c:v>
                </c:pt>
                <c:pt idx="5">
                  <c:v>20</c:v>
                </c:pt>
                <c:pt idx="6">
                  <c:v>45</c:v>
                </c:pt>
                <c:pt idx="7">
                  <c:v>31</c:v>
                </c:pt>
                <c:pt idx="8">
                  <c:v>18</c:v>
                </c:pt>
                <c:pt idx="9">
                  <c:v>45</c:v>
                </c:pt>
              </c:numCache>
            </c:numRef>
          </c:xVal>
          <c:yVal>
            <c:numRef>
              <c:f>Tabelle1!$D$2:$D$11</c:f>
              <c:numCache>
                <c:formatCode>General</c:formatCode>
                <c:ptCount val="10"/>
                <c:pt idx="0">
                  <c:v>0.41149999999999998</c:v>
                </c:pt>
                <c:pt idx="1">
                  <c:v>0.49109999999999998</c:v>
                </c:pt>
                <c:pt idx="2">
                  <c:v>0.36209999999999998</c:v>
                </c:pt>
                <c:pt idx="3">
                  <c:v>0.38890000000000002</c:v>
                </c:pt>
                <c:pt idx="4">
                  <c:v>0.36809999999999998</c:v>
                </c:pt>
                <c:pt idx="5">
                  <c:v>0.34189999999999998</c:v>
                </c:pt>
                <c:pt idx="6">
                  <c:v>0.39019999999999999</c:v>
                </c:pt>
                <c:pt idx="7">
                  <c:v>0.40799999999999997</c:v>
                </c:pt>
                <c:pt idx="8">
                  <c:v>0.36709999999999998</c:v>
                </c:pt>
                <c:pt idx="9">
                  <c:v>0.3957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5-4E2B-8BFB-1CCE836C6FEF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CRISPRDetect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Tabelle1!$F$2:$F$11</c:f>
              <c:numCache>
                <c:formatCode>General</c:formatCode>
                <c:ptCount val="10"/>
                <c:pt idx="0">
                  <c:v>18</c:v>
                </c:pt>
                <c:pt idx="1">
                  <c:v>17</c:v>
                </c:pt>
                <c:pt idx="2">
                  <c:v>41</c:v>
                </c:pt>
                <c:pt idx="3">
                  <c:v>24</c:v>
                </c:pt>
                <c:pt idx="4">
                  <c:v>15</c:v>
                </c:pt>
                <c:pt idx="5">
                  <c:v>20</c:v>
                </c:pt>
                <c:pt idx="6">
                  <c:v>45</c:v>
                </c:pt>
                <c:pt idx="7">
                  <c:v>31</c:v>
                </c:pt>
                <c:pt idx="8">
                  <c:v>18</c:v>
                </c:pt>
                <c:pt idx="9">
                  <c:v>45</c:v>
                </c:pt>
              </c:numCache>
            </c:numRef>
          </c:xVal>
          <c:yVal>
            <c:numRef>
              <c:f>Tabelle1!$E$2:$E$11</c:f>
              <c:numCache>
                <c:formatCode>General</c:formatCode>
                <c:ptCount val="10"/>
                <c:pt idx="0">
                  <c:v>0.4284</c:v>
                </c:pt>
                <c:pt idx="1">
                  <c:v>0.40400000000000003</c:v>
                </c:pt>
                <c:pt idx="2">
                  <c:v>0.36930000000000002</c:v>
                </c:pt>
                <c:pt idx="3">
                  <c:v>0.41370000000000001</c:v>
                </c:pt>
                <c:pt idx="4">
                  <c:v>0.37809999999999999</c:v>
                </c:pt>
                <c:pt idx="5">
                  <c:v>0.34949999999999998</c:v>
                </c:pt>
                <c:pt idx="6">
                  <c:v>0.39660000000000001</c:v>
                </c:pt>
                <c:pt idx="7">
                  <c:v>0.4214</c:v>
                </c:pt>
                <c:pt idx="8">
                  <c:v>0.3543</c:v>
                </c:pt>
                <c:pt idx="9">
                  <c:v>0.38619999999999999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5-4E2B-8BFB-1CCE836C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03312"/>
        <c:axId val="761901512"/>
      </c:scatterChart>
      <c:valAx>
        <c:axId val="7619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genomes per metagenome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1512"/>
        <c:crosses val="autoZero"/>
        <c:crossBetween val="midCat"/>
      </c:valAx>
      <c:valAx>
        <c:axId val="7619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TPR vs the average spacers per CRISPR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CRASS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Tabelle1!$G$2:$G$11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</c:numCache>
            </c:numRef>
          </c:xVal>
          <c:yVal>
            <c:numRef>
              <c:f>Tabelle1!$C$2:$C$11</c:f>
              <c:numCache>
                <c:formatCode>General</c:formatCode>
                <c:ptCount val="10"/>
                <c:pt idx="0">
                  <c:v>0.38490000000000002</c:v>
                </c:pt>
                <c:pt idx="1">
                  <c:v>0.3795</c:v>
                </c:pt>
                <c:pt idx="2">
                  <c:v>0.3503</c:v>
                </c:pt>
                <c:pt idx="3">
                  <c:v>0.31440000000000001</c:v>
                </c:pt>
                <c:pt idx="4">
                  <c:v>0.3306</c:v>
                </c:pt>
                <c:pt idx="5">
                  <c:v>0.36299999999999999</c:v>
                </c:pt>
                <c:pt idx="6">
                  <c:v>0.34329999999999999</c:v>
                </c:pt>
                <c:pt idx="7">
                  <c:v>0.35449999999999998</c:v>
                </c:pt>
                <c:pt idx="8">
                  <c:v>0.37790000000000001</c:v>
                </c:pt>
                <c:pt idx="9">
                  <c:v>0.3745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5-43C2-9704-73243C09BF38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CRT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Tabelle1!$G$2:$G$11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</c:numCache>
            </c:numRef>
          </c:xVal>
          <c:yVal>
            <c:numRef>
              <c:f>Tabelle1!$D$2:$D$11</c:f>
              <c:numCache>
                <c:formatCode>General</c:formatCode>
                <c:ptCount val="10"/>
                <c:pt idx="0">
                  <c:v>0.41149999999999998</c:v>
                </c:pt>
                <c:pt idx="1">
                  <c:v>0.49109999999999998</c:v>
                </c:pt>
                <c:pt idx="2">
                  <c:v>0.36209999999999998</c:v>
                </c:pt>
                <c:pt idx="3">
                  <c:v>0.38890000000000002</c:v>
                </c:pt>
                <c:pt idx="4">
                  <c:v>0.36809999999999998</c:v>
                </c:pt>
                <c:pt idx="5">
                  <c:v>0.34189999999999998</c:v>
                </c:pt>
                <c:pt idx="6">
                  <c:v>0.39019999999999999</c:v>
                </c:pt>
                <c:pt idx="7">
                  <c:v>0.40799999999999997</c:v>
                </c:pt>
                <c:pt idx="8">
                  <c:v>0.36709999999999998</c:v>
                </c:pt>
                <c:pt idx="9">
                  <c:v>0.3957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5-43C2-9704-73243C09BF38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CRISPRDetect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Tabelle1!$G$2:$G$11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</c:numCache>
            </c:numRef>
          </c:xVal>
          <c:yVal>
            <c:numRef>
              <c:f>Tabelle1!$E$2:$E$11</c:f>
              <c:numCache>
                <c:formatCode>General</c:formatCode>
                <c:ptCount val="10"/>
                <c:pt idx="0">
                  <c:v>0.4284</c:v>
                </c:pt>
                <c:pt idx="1">
                  <c:v>0.40400000000000003</c:v>
                </c:pt>
                <c:pt idx="2">
                  <c:v>0.36930000000000002</c:v>
                </c:pt>
                <c:pt idx="3">
                  <c:v>0.41370000000000001</c:v>
                </c:pt>
                <c:pt idx="4">
                  <c:v>0.37809999999999999</c:v>
                </c:pt>
                <c:pt idx="5">
                  <c:v>0.34949999999999998</c:v>
                </c:pt>
                <c:pt idx="6">
                  <c:v>0.39660000000000001</c:v>
                </c:pt>
                <c:pt idx="7">
                  <c:v>0.4214</c:v>
                </c:pt>
                <c:pt idx="8">
                  <c:v>0.3543</c:v>
                </c:pt>
                <c:pt idx="9">
                  <c:v>0.38619999999999999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5-43C2-9704-73243C09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03312"/>
        <c:axId val="761901512"/>
      </c:scatterChart>
      <c:valAx>
        <c:axId val="7619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Rounded average spacers per CRISPR array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1512"/>
        <c:crosses val="autoZero"/>
        <c:crossBetween val="midCat"/>
        <c:majorUnit val="1"/>
      </c:valAx>
      <c:valAx>
        <c:axId val="7619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90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  <a:r>
              <a:rPr lang="de-DE" baseline="0"/>
              <a:t> between predicted Spacers of CRASS and CRT on the synthetic and real world metagenome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Temp!$A$2</c:f>
              <c:strCache>
                <c:ptCount val="1"/>
                <c:pt idx="0">
                  <c:v>Synthetic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Temp!$B$1:$D$1</c:f>
              <c:strCache>
                <c:ptCount val="3"/>
                <c:pt idx="0">
                  <c:v>CRASS</c:v>
                </c:pt>
                <c:pt idx="1">
                  <c:v>CRT</c:v>
                </c:pt>
                <c:pt idx="2">
                  <c:v>Overlap</c:v>
                </c:pt>
              </c:strCache>
            </c:strRef>
          </c:cat>
          <c:val>
            <c:numRef>
              <c:f>Temp!$B$3:$D$3</c:f>
              <c:numCache>
                <c:formatCode>General</c:formatCode>
                <c:ptCount val="3"/>
                <c:pt idx="0">
                  <c:v>0.28369980879541107</c:v>
                </c:pt>
                <c:pt idx="1">
                  <c:v>0.5650351679868888</c:v>
                </c:pt>
                <c:pt idx="2">
                  <c:v>0.15126502321770008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0-4FF8-817A-EB5A5974031B}"/>
            </c:ext>
          </c:extLst>
        </c:ser>
        <c:ser>
          <c:idx val="1"/>
          <c:order val="1"/>
          <c:tx>
            <c:strRef>
              <c:f>Temp!$A$4</c:f>
              <c:strCache>
                <c:ptCount val="1"/>
                <c:pt idx="0">
                  <c:v>Real 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Temp!$B$1:$D$1</c:f>
              <c:strCache>
                <c:ptCount val="3"/>
                <c:pt idx="0">
                  <c:v>CRASS</c:v>
                </c:pt>
                <c:pt idx="1">
                  <c:v>CRT</c:v>
                </c:pt>
                <c:pt idx="2">
                  <c:v>Overlap</c:v>
                </c:pt>
              </c:strCache>
            </c:strRef>
          </c:cat>
          <c:val>
            <c:numRef>
              <c:f>Temp!$B$5:$D$5</c:f>
              <c:numCache>
                <c:formatCode>General</c:formatCode>
                <c:ptCount val="3"/>
                <c:pt idx="0">
                  <c:v>0.18488138511574517</c:v>
                </c:pt>
                <c:pt idx="1">
                  <c:v>0.80493112684140045</c:v>
                </c:pt>
                <c:pt idx="2">
                  <c:v>1.0187488042854409E-2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0-4FF8-817A-EB5A5974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16072"/>
        <c:axId val="691425072"/>
      </c:barChart>
      <c:catAx>
        <c:axId val="6914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425072"/>
        <c:crosses val="autoZero"/>
        <c:auto val="1"/>
        <c:lblAlgn val="ctr"/>
        <c:lblOffset val="100"/>
        <c:noMultiLvlLbl val="0"/>
      </c:catAx>
      <c:valAx>
        <c:axId val="691425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4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(Summary!$C$3,Summary!$C$7,Summary!$C$11,Summary!$C$15,Summary!$C$19,Summary!$C$23,Summary!$C$27,Summary!$C$31,Summary!$C$35,Summary!$C$51,Summary!$C$55)</c15:sqref>
                  </c15:fullRef>
                </c:ext>
              </c:extLst>
              <c:f>(Summary!$C$3,Summary!$C$7,Summary!$C$11,Summary!$C$15,Summary!$C$19,Summary!$C$23,Summary!$C$27,Summary!$C$31,Summary!$C$35,Summary!$C$51)</c:f>
              <c:numCache>
                <c:formatCode>General</c:formatCode>
                <c:ptCount val="10"/>
                <c:pt idx="0">
                  <c:v>0.41149999999999998</c:v>
                </c:pt>
                <c:pt idx="1">
                  <c:v>0.49109999999999998</c:v>
                </c:pt>
                <c:pt idx="2">
                  <c:v>0.36209999999999998</c:v>
                </c:pt>
                <c:pt idx="3">
                  <c:v>0.38890000000000002</c:v>
                </c:pt>
                <c:pt idx="4">
                  <c:v>0.36809999999999998</c:v>
                </c:pt>
                <c:pt idx="5">
                  <c:v>0.34189999999999998</c:v>
                </c:pt>
                <c:pt idx="6">
                  <c:v>0.39019999999999999</c:v>
                </c:pt>
                <c:pt idx="7">
                  <c:v>0.40799999999999997</c:v>
                </c:pt>
                <c:pt idx="8">
                  <c:v>0.36709999999999998</c:v>
                </c:pt>
                <c:pt idx="9">
                  <c:v>0.3957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2-4A9F-BF16-365272BD52B1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(Summary!$D$3,Summary!$D$7,Summary!$D$11,Summary!$D$15,Summary!$D$19,Summary!$D$23,Summary!$D$27,Summary!$D$31,Summary!$D$35,Summary!$D$51,Summary!$D$55)</c15:sqref>
                  </c15:fullRef>
                </c:ext>
              </c:extLst>
              <c:f>(Summary!$D$3,Summary!$D$7,Summary!$D$11,Summary!$D$15,Summary!$D$19,Summary!$D$23,Summary!$D$27,Summary!$D$31,Summary!$D$35,Summary!$D$51)</c:f>
              <c:numCache>
                <c:formatCode>General</c:formatCode>
                <c:ptCount val="10"/>
                <c:pt idx="0">
                  <c:v>0.51729999999999998</c:v>
                </c:pt>
                <c:pt idx="1">
                  <c:v>0.50229999999999997</c:v>
                </c:pt>
                <c:pt idx="2">
                  <c:v>0.50109999999999999</c:v>
                </c:pt>
                <c:pt idx="3">
                  <c:v>0.48010000000000003</c:v>
                </c:pt>
                <c:pt idx="4">
                  <c:v>0.4224</c:v>
                </c:pt>
                <c:pt idx="5">
                  <c:v>0.50129999999999997</c:v>
                </c:pt>
                <c:pt idx="6">
                  <c:v>0.52010000000000001</c:v>
                </c:pt>
                <c:pt idx="7">
                  <c:v>0.55079999999999996</c:v>
                </c:pt>
                <c:pt idx="8">
                  <c:v>0.45179999999999998</c:v>
                </c:pt>
                <c:pt idx="9">
                  <c:v>0.49819999999999998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2-4A9F-BF16-365272BD52B1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False Discovery Rate (FDR)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(Summary!$E$3,Summary!$E$7,Summary!$E$11,Summary!$E$15,Summary!$E$19,Summary!$E$23,Summary!$E$27,Summary!$E$31,Summary!$E$35,Summary!$E$51,Summary!$E$55)</c15:sqref>
                  </c15:fullRef>
                </c:ext>
              </c:extLst>
              <c:f>(Summary!$E$3,Summary!$E$7,Summary!$E$11,Summary!$E$15,Summary!$E$19,Summary!$E$23,Summary!$E$27,Summary!$E$31,Summary!$E$35,Summary!$E$51)</c:f>
              <c:numCache>
                <c:formatCode>General</c:formatCode>
                <c:ptCount val="10"/>
                <c:pt idx="0">
                  <c:v>0.48270000000000002</c:v>
                </c:pt>
                <c:pt idx="1">
                  <c:v>0.49770000000000003</c:v>
                </c:pt>
                <c:pt idx="2">
                  <c:v>0.49890000000000001</c:v>
                </c:pt>
                <c:pt idx="3">
                  <c:v>0.51990000000000003</c:v>
                </c:pt>
                <c:pt idx="4">
                  <c:v>0.5776</c:v>
                </c:pt>
                <c:pt idx="5">
                  <c:v>0.49870000000000003</c:v>
                </c:pt>
                <c:pt idx="6">
                  <c:v>0.47989999999999999</c:v>
                </c:pt>
                <c:pt idx="7">
                  <c:v>0.44920000000000004</c:v>
                </c:pt>
                <c:pt idx="8">
                  <c:v>0.54820000000000002</c:v>
                </c:pt>
                <c:pt idx="9">
                  <c:v>0.50180000000000002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2-4A9F-BF16-365272BD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70496"/>
        <c:axId val="538273376"/>
      </c:barChart>
      <c:catAx>
        <c:axId val="5382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73376"/>
        <c:crosses val="autoZero"/>
        <c:auto val="1"/>
        <c:lblAlgn val="ctr"/>
        <c:lblOffset val="100"/>
        <c:noMultiLvlLbl val="0"/>
      </c:catAx>
      <c:valAx>
        <c:axId val="538273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(Summary!$C$4,Summary!$C$8,Summary!$C$12,Summary!$C$16,Summary!$C$20,Summary!$C$24,Summary!$C$28,Summary!$C$32,Summary!$C$36,Summary!$C$52,Summary!$C$56)</c15:sqref>
                  </c15:fullRef>
                </c:ext>
              </c:extLst>
              <c:f>(Summary!$C$4,Summary!$C$8,Summary!$C$12,Summary!$C$16,Summary!$C$20,Summary!$C$24,Summary!$C$28,Summary!$C$32,Summary!$C$36,Summary!$C$52)</c:f>
              <c:numCache>
                <c:formatCode>General</c:formatCode>
                <c:ptCount val="10"/>
                <c:pt idx="0">
                  <c:v>0.4284</c:v>
                </c:pt>
                <c:pt idx="1">
                  <c:v>0.40400000000000003</c:v>
                </c:pt>
                <c:pt idx="2">
                  <c:v>0.36930000000000002</c:v>
                </c:pt>
                <c:pt idx="3">
                  <c:v>0.41370000000000001</c:v>
                </c:pt>
                <c:pt idx="4">
                  <c:v>0.37809999999999999</c:v>
                </c:pt>
                <c:pt idx="5">
                  <c:v>0.34949999999999998</c:v>
                </c:pt>
                <c:pt idx="6">
                  <c:v>0.39660000000000001</c:v>
                </c:pt>
                <c:pt idx="7">
                  <c:v>0.4214</c:v>
                </c:pt>
                <c:pt idx="8">
                  <c:v>0.3543</c:v>
                </c:pt>
                <c:pt idx="9">
                  <c:v>0.38619999999999999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9-4FA4-A8B0-59A4C400A112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(Summary!$D$4,Summary!$D$8,Summary!$D$12,Summary!$D$16,Summary!$D$20,Summary!$D$24,Summary!$D$28,Summary!$D$32,Summary!$D$36,Summary!$D$52,Summary!$D$56)</c15:sqref>
                  </c15:fullRef>
                </c:ext>
              </c:extLst>
              <c:f>(Summary!$D$4,Summary!$D$8,Summary!$D$12,Summary!$D$16,Summary!$D$20,Summary!$D$24,Summary!$D$28,Summary!$D$32,Summary!$D$36,Summary!$D$52)</c:f>
              <c:numCache>
                <c:formatCode>General</c:formatCode>
                <c:ptCount val="10"/>
                <c:pt idx="0">
                  <c:v>0.94930000000000003</c:v>
                </c:pt>
                <c:pt idx="1">
                  <c:v>0.87439999999999996</c:v>
                </c:pt>
                <c:pt idx="2">
                  <c:v>0.84079999999999999</c:v>
                </c:pt>
                <c:pt idx="3">
                  <c:v>0.93569999999999998</c:v>
                </c:pt>
                <c:pt idx="4">
                  <c:v>0.89090000000000003</c:v>
                </c:pt>
                <c:pt idx="5">
                  <c:v>0.84019999999999995</c:v>
                </c:pt>
                <c:pt idx="6">
                  <c:v>0.90410000000000001</c:v>
                </c:pt>
                <c:pt idx="7">
                  <c:v>0.92910000000000004</c:v>
                </c:pt>
                <c:pt idx="8">
                  <c:v>0.84330000000000005</c:v>
                </c:pt>
                <c:pt idx="9">
                  <c:v>0.84570000000000001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9-4FA4-A8B0-59A4C400A112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False Discovery Rate (FDR)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(Summary!$E$4,Summary!$E$8,Summary!$E$12,Summary!$E$16,Summary!$E$20,Summary!$E$24,Summary!$E$28,Summary!$E$32,Summary!$E$36,Summary!$E$52,Summary!$E$56)</c15:sqref>
                  </c15:fullRef>
                </c:ext>
              </c:extLst>
              <c:f>(Summary!$E$4,Summary!$E$8,Summary!$E$12,Summary!$E$16,Summary!$E$20,Summary!$E$24,Summary!$E$28,Summary!$E$32,Summary!$E$36,Summary!$E$52)</c:f>
              <c:numCache>
                <c:formatCode>General</c:formatCode>
                <c:ptCount val="10"/>
                <c:pt idx="0">
                  <c:v>5.0699999999999967E-2</c:v>
                </c:pt>
                <c:pt idx="1">
                  <c:v>0.12560000000000004</c:v>
                </c:pt>
                <c:pt idx="2">
                  <c:v>0.15920000000000001</c:v>
                </c:pt>
                <c:pt idx="3">
                  <c:v>6.4300000000000024E-2</c:v>
                </c:pt>
                <c:pt idx="4">
                  <c:v>0.10909999999999997</c:v>
                </c:pt>
                <c:pt idx="5">
                  <c:v>0.15980000000000005</c:v>
                </c:pt>
                <c:pt idx="6">
                  <c:v>9.5899999999999985E-2</c:v>
                </c:pt>
                <c:pt idx="7">
                  <c:v>7.0899999999999963E-2</c:v>
                </c:pt>
                <c:pt idx="8">
                  <c:v>0.15669999999999995</c:v>
                </c:pt>
                <c:pt idx="9">
                  <c:v>0.15429999999999999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9-4FA4-A8B0-59A4C400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834640"/>
        <c:axId val="334384920"/>
      </c:barChart>
      <c:catAx>
        <c:axId val="6848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84920"/>
        <c:crosses val="autoZero"/>
        <c:auto val="1"/>
        <c:lblAlgn val="ctr"/>
        <c:lblOffset val="100"/>
        <c:noMultiLvlLbl val="0"/>
      </c:catAx>
      <c:valAx>
        <c:axId val="334384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8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of the percentile averages of CRASS, CRT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Summary!$B$54</c:f>
              <c:strCache>
                <c:ptCount val="1"/>
                <c:pt idx="0">
                  <c:v>CRASS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Summary!$C$58:$D$58</c15:sqref>
                    </c15:fullRef>
                  </c:ext>
                </c:extLst>
                <c:f>Summary!$C$58:$D$58</c:f>
                <c:numCache>
                  <c:formatCode>General</c:formatCode>
                  <c:ptCount val="2"/>
                  <c:pt idx="0">
                    <c:v>2.1939528253816218E-2</c:v>
                  </c:pt>
                  <c:pt idx="1">
                    <c:v>4.2213648266881662E-2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Summary!$C$58:$D$58</c15:sqref>
                    </c15:fullRef>
                  </c:ext>
                </c:extLst>
                <c:f>Summary!$C$58:$D$58</c:f>
                <c:numCache>
                  <c:formatCode>General</c:formatCode>
                  <c:ptCount val="2"/>
                  <c:pt idx="0">
                    <c:v>2.1939528253816218E-2</c:v>
                  </c:pt>
                  <c:pt idx="1">
                    <c:v>4.2213648266881662E-2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Summary!$C$1:$E$1</c15:sqref>
                  </c15:fullRef>
                </c:ext>
              </c:extLst>
              <c:f>Summary!$C$1:$D$1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Summary!$C$54:$E$54</c15:sqref>
                  </c15:fullRef>
                </c:ext>
              </c:extLst>
              <c:f>Summary!$C$54:$D$54</c:f>
              <c:numCache>
                <c:formatCode>General</c:formatCode>
                <c:ptCount val="2"/>
                <c:pt idx="0">
                  <c:v>0.35729</c:v>
                </c:pt>
                <c:pt idx="1">
                  <c:v>0.77012999999999998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D69-93EC-DC92D4D062AF}"/>
            </c:ext>
          </c:extLst>
        </c:ser>
        <c:ser>
          <c:idx val="1"/>
          <c:order val="1"/>
          <c:tx>
            <c:strRef>
              <c:f>Summary!$B$55</c:f>
              <c:strCache>
                <c:ptCount val="1"/>
                <c:pt idx="0">
                  <c:v>CRT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Summary!$C$59:$D$59</c15:sqref>
                    </c15:fullRef>
                  </c:ext>
                </c:extLst>
                <c:f>Summary!$C$59:$D$59</c:f>
                <c:numCache>
                  <c:formatCode>General</c:formatCode>
                  <c:ptCount val="2"/>
                  <c:pt idx="0">
                    <c:v>3.8828757384186272E-2</c:v>
                  </c:pt>
                  <c:pt idx="1">
                    <c:v>3.4261150009887283E-2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Summary!$C$59:$D$59</c15:sqref>
                    </c15:fullRef>
                  </c:ext>
                </c:extLst>
                <c:f>Summary!$C$59:$D$59</c:f>
                <c:numCache>
                  <c:formatCode>General</c:formatCode>
                  <c:ptCount val="2"/>
                  <c:pt idx="0">
                    <c:v>3.8828757384186272E-2</c:v>
                  </c:pt>
                  <c:pt idx="1">
                    <c:v>3.4261150009887283E-2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Summary!$C$1:$E$1</c15:sqref>
                  </c15:fullRef>
                </c:ext>
              </c:extLst>
              <c:f>Summary!$C$1:$D$1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Summary!$C$55:$E$55</c15:sqref>
                  </c15:fullRef>
                </c:ext>
              </c:extLst>
              <c:f>Summary!$C$55:$D$55</c:f>
              <c:numCache>
                <c:formatCode>General</c:formatCode>
                <c:ptCount val="2"/>
                <c:pt idx="0">
                  <c:v>0.39246000000000003</c:v>
                </c:pt>
                <c:pt idx="1">
                  <c:v>0.49454000000000004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B-4D69-93EC-DC92D4D062AF}"/>
            </c:ext>
          </c:extLst>
        </c:ser>
        <c:ser>
          <c:idx val="2"/>
          <c:order val="2"/>
          <c:tx>
            <c:strRef>
              <c:f>Summary!$B$56</c:f>
              <c:strCache>
                <c:ptCount val="1"/>
                <c:pt idx="0">
                  <c:v>CRISPRDetect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Summary!$C$60:$D$60</c15:sqref>
                    </c15:fullRef>
                  </c:ext>
                </c:extLst>
                <c:f>Summary!$C$60:$D$60</c:f>
                <c:numCache>
                  <c:formatCode>General</c:formatCode>
                  <c:ptCount val="2"/>
                  <c:pt idx="0">
                    <c:v>2.6001586490058643E-2</c:v>
                  </c:pt>
                  <c:pt idx="1">
                    <c:v>4.0502598682059902E-2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Summary!$C$60:$D$60</c15:sqref>
                    </c15:fullRef>
                  </c:ext>
                </c:extLst>
                <c:f>Summary!$C$60:$D$60</c:f>
                <c:numCache>
                  <c:formatCode>General</c:formatCode>
                  <c:ptCount val="2"/>
                  <c:pt idx="0">
                    <c:v>2.6001586490058643E-2</c:v>
                  </c:pt>
                  <c:pt idx="1">
                    <c:v>4.0502598682059902E-2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Summary!$C$1:$E$1</c15:sqref>
                  </c15:fullRef>
                </c:ext>
              </c:extLst>
              <c:f>Summary!$C$1:$D$1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Summary!$C$56:$E$56</c15:sqref>
                  </c15:fullRef>
                </c:ext>
              </c:extLst>
              <c:f>Summary!$C$56:$D$56</c:f>
              <c:numCache>
                <c:formatCode>General</c:formatCode>
                <c:ptCount val="2"/>
                <c:pt idx="0">
                  <c:v>0.39014999999999994</c:v>
                </c:pt>
                <c:pt idx="1">
                  <c:v>0.88535000000000008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B-4D69-93EC-DC92D4D06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391400"/>
        <c:axId val="334386360"/>
      </c:barChart>
      <c:catAx>
        <c:axId val="33439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86360"/>
        <c:crosses val="autoZero"/>
        <c:auto val="1"/>
        <c:lblAlgn val="ctr"/>
        <c:lblOffset val="100"/>
        <c:noMultiLvlLbl val="0"/>
      </c:catAx>
      <c:valAx>
        <c:axId val="3343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9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CRASS and CRT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(Summary!$J$2,Summary!$F$2:$G$2)</c15:sqref>
                  </c15:fullRef>
                </c:ext>
              </c:extLst>
              <c:f>(Summary!$J$2,Summary!$F$2)</c:f>
              <c:numCache>
                <c:formatCode>General</c:formatCode>
                <c:ptCount val="2"/>
                <c:pt idx="0">
                  <c:v>0.1555</c:v>
                </c:pt>
                <c:pt idx="1">
                  <c:v>0.91610000000000003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9-4025-B0B6-234161A8ED98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(Summary!$J$6,Summary!$F$6:$G$6)</c15:sqref>
                  </c15:fullRef>
                </c:ext>
              </c:extLst>
              <c:f>(Summary!$J$6,Summary!$F$6)</c:f>
              <c:numCache>
                <c:formatCode>General</c:formatCode>
                <c:ptCount val="2"/>
                <c:pt idx="0">
                  <c:v>0.1462</c:v>
                </c:pt>
                <c:pt idx="1">
                  <c:v>0.93459999999999999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9-4025-B0B6-234161A8ED98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(Summary!$J$10,Summary!$F$10:$G$10)</c15:sqref>
                  </c15:fullRef>
                </c:ext>
              </c:extLst>
              <c:f>(Summary!$J$10,Summary!$F$10)</c:f>
              <c:numCache>
                <c:formatCode>General</c:formatCode>
                <c:ptCount val="2"/>
                <c:pt idx="0">
                  <c:v>0.1124</c:v>
                </c:pt>
                <c:pt idx="1">
                  <c:v>0.90339999999999998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9-4025-B0B6-234161A8ED98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(Summary!$J$14,Summary!$F$14:$G$14)</c15:sqref>
                  </c15:fullRef>
                </c:ext>
              </c:extLst>
              <c:f>(Summary!$J$14,Summary!$F$14)</c:f>
              <c:numCache>
                <c:formatCode>General</c:formatCode>
                <c:ptCount val="2"/>
                <c:pt idx="0">
                  <c:v>0.1484</c:v>
                </c:pt>
                <c:pt idx="1">
                  <c:v>0.8579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89-4025-B0B6-234161A8ED98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(Summary!$J$18,Summary!$F$18:$G$18)</c15:sqref>
                  </c15:fullRef>
                </c:ext>
              </c:extLst>
              <c:f>(Summary!$J$18,Summary!$F$18)</c:f>
              <c:numCache>
                <c:formatCode>General</c:formatCode>
                <c:ptCount val="2"/>
                <c:pt idx="0">
                  <c:v>0.12479999999999999</c:v>
                </c:pt>
                <c:pt idx="1">
                  <c:v>0.91669999999999996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89-4025-B0B6-234161A8ED98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(Summary!$J$22,Summary!$F$22:$G$22)</c15:sqref>
                  </c15:fullRef>
                </c:ext>
              </c:extLst>
              <c:f>(Summary!$J$22,Summary!$F$22)</c:f>
              <c:numCache>
                <c:formatCode>General</c:formatCode>
                <c:ptCount val="2"/>
                <c:pt idx="0">
                  <c:v>0.1095</c:v>
                </c:pt>
                <c:pt idx="1">
                  <c:v>0.90659999999999996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89-4025-B0B6-234161A8ED98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(Summary!$J$26,Summary!$F$26:$G$26)</c15:sqref>
                  </c15:fullRef>
                </c:ext>
              </c:extLst>
              <c:f>(Summary!$J$26,Summary!$F$26)</c:f>
              <c:numCache>
                <c:formatCode>General</c:formatCode>
                <c:ptCount val="2"/>
                <c:pt idx="0">
                  <c:v>0.14019999999999999</c:v>
                </c:pt>
                <c:pt idx="1">
                  <c:v>0.8911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89-4025-B0B6-234161A8ED98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(Summary!$J$30,Summary!$F$30:$G$30)</c15:sqref>
                  </c15:fullRef>
                </c:ext>
              </c:extLst>
              <c:f>(Summary!$J$30,Summary!$F$30)</c:f>
              <c:numCache>
                <c:formatCode>General</c:formatCode>
                <c:ptCount val="2"/>
                <c:pt idx="0">
                  <c:v>0.15440000000000001</c:v>
                </c:pt>
                <c:pt idx="1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89-4025-B0B6-234161A8ED98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(Summary!$J$34,Summary!$F$34:$G$34)</c15:sqref>
                  </c15:fullRef>
                </c:ext>
              </c:extLst>
              <c:f>(Summary!$J$34,Summary!$F$34)</c:f>
              <c:numCache>
                <c:formatCode>General</c:formatCode>
                <c:ptCount val="2"/>
                <c:pt idx="0">
                  <c:v>0.12939999999999999</c:v>
                </c:pt>
                <c:pt idx="1">
                  <c:v>0.94989999999999997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89-4025-B0B6-234161A8ED98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(Summary!$J$50,Summary!$F$50:$G$50)</c15:sqref>
                  </c15:fullRef>
                </c:ext>
              </c:extLst>
              <c:f>(Summary!$J$50,Summary!$F$50)</c:f>
              <c:numCache>
                <c:formatCode>General</c:formatCode>
                <c:ptCount val="2"/>
                <c:pt idx="0">
                  <c:v>0.1356</c:v>
                </c:pt>
                <c:pt idx="1">
                  <c:v>0.91439999999999999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89-4025-B0B6-234161A8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70872"/>
        <c:axId val="723371232"/>
      </c:barChart>
      <c:catAx>
        <c:axId val="72337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71232"/>
        <c:crosses val="autoZero"/>
        <c:auto val="1"/>
        <c:lblAlgn val="ctr"/>
        <c:lblOffset val="100"/>
        <c:noMultiLvlLbl val="0"/>
      </c:catAx>
      <c:valAx>
        <c:axId val="7233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7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CRASS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(Summary!$J$3,Summary!$F$3:$G$3)</c15:sqref>
                  </c15:fullRef>
                </c:ext>
              </c:extLst>
              <c:f>(Summary!$J$3,Summary!$F$3)</c:f>
              <c:numCache>
                <c:formatCode>General</c:formatCode>
                <c:ptCount val="2"/>
                <c:pt idx="0">
                  <c:v>0.20250000000000001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7-457A-AA33-49B02015A96B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(Summary!$J$7,Summary!$F$7:$G$7)</c15:sqref>
                  </c15:fullRef>
                </c:ext>
              </c:extLst>
              <c:f>(Summary!$J$7,Summary!$F$7)</c:f>
              <c:numCache>
                <c:formatCode>General</c:formatCode>
                <c:ptCount val="2"/>
                <c:pt idx="0">
                  <c:v>0.1048</c:v>
                </c:pt>
                <c:pt idx="1">
                  <c:v>0.8921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7-457A-AA33-49B02015A96B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(Summary!$J$11,Summary!$F$11:$G$11)</c15:sqref>
                  </c15:fullRef>
                </c:ext>
              </c:extLst>
              <c:f>(Summary!$J$11,Summary!$F$11)</c:f>
              <c:numCache>
                <c:formatCode>General</c:formatCode>
                <c:ptCount val="2"/>
                <c:pt idx="0">
                  <c:v>0.12920000000000001</c:v>
                </c:pt>
                <c:pt idx="1">
                  <c:v>0.92490000000000006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7-457A-AA33-49B02015A96B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(Summary!$J$15,Summary!$F$15:$G$15)</c15:sqref>
                  </c15:fullRef>
                </c:ext>
              </c:extLst>
              <c:f>(Summary!$J$15,Summary!$F$15)</c:f>
              <c:numCache>
                <c:formatCode>General</c:formatCode>
                <c:ptCount val="2"/>
                <c:pt idx="0">
                  <c:v>0.1464</c:v>
                </c:pt>
                <c:pt idx="1">
                  <c:v>0.96340000000000003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7-457A-AA33-49B02015A96B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(Summary!$J$19,Summary!$F$19:$G$19)</c15:sqref>
                  </c15:fullRef>
                </c:ext>
              </c:extLst>
              <c:f>(Summary!$J$19,Summary!$F$19)</c:f>
              <c:numCache>
                <c:formatCode>General</c:formatCode>
                <c:ptCount val="2"/>
                <c:pt idx="0">
                  <c:v>9.2499999999999999E-2</c:v>
                </c:pt>
                <c:pt idx="1">
                  <c:v>0.98570000000000002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7-457A-AA33-49B02015A96B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(Summary!$J$23,Summary!$F$23:$G$23)</c15:sqref>
                  </c15:fullRef>
                </c:ext>
              </c:extLst>
              <c:f>(Summary!$J$23,Summary!$F$23)</c:f>
              <c:numCache>
                <c:formatCode>General</c:formatCode>
                <c:ptCount val="2"/>
                <c:pt idx="0">
                  <c:v>0.1585</c:v>
                </c:pt>
                <c:pt idx="1">
                  <c:v>0.94130000000000003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7-457A-AA33-49B02015A96B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(Summary!$J$27,Summary!$F$27:$G$27)</c15:sqref>
                  </c15:fullRef>
                </c:ext>
              </c:extLst>
              <c:f>(Summary!$J$27,Summary!$F$27)</c:f>
              <c:numCache>
                <c:formatCode>General</c:formatCode>
                <c:ptCount val="2"/>
                <c:pt idx="0">
                  <c:v>0.13689999999999999</c:v>
                </c:pt>
                <c:pt idx="1">
                  <c:v>0.90900000000000003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7-457A-AA33-49B02015A96B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(Summary!$J$31,Summary!$F$31:$G$31)</c15:sqref>
                  </c15:fullRef>
                </c:ext>
              </c:extLst>
              <c:f>(Summary!$J$31,Summary!$F$31)</c:f>
              <c:numCache>
                <c:formatCode>General</c:formatCode>
                <c:ptCount val="2"/>
                <c:pt idx="0">
                  <c:v>0.1341</c:v>
                </c:pt>
                <c:pt idx="1">
                  <c:v>0.97350000000000003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07-457A-AA33-49B02015A96B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(Summary!$J$35,Summary!$F$35:$G$35)</c15:sqref>
                  </c15:fullRef>
                </c:ext>
              </c:extLst>
              <c:f>(Summary!$J$35,Summary!$F$35)</c:f>
              <c:numCache>
                <c:formatCode>General</c:formatCode>
                <c:ptCount val="2"/>
                <c:pt idx="0">
                  <c:v>0.13020000000000001</c:v>
                </c:pt>
                <c:pt idx="1">
                  <c:v>0.93869999999999998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07-457A-AA33-49B02015A96B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(Summary!$J$51,Summary!$F$51:$G$51)</c15:sqref>
                  </c15:fullRef>
                </c:ext>
              </c:extLst>
              <c:f>(Summary!$J$51,Summary!$F$51)</c:f>
              <c:numCache>
                <c:formatCode>General</c:formatCode>
                <c:ptCount val="2"/>
                <c:pt idx="0">
                  <c:v>0.1326</c:v>
                </c:pt>
                <c:pt idx="1">
                  <c:v>0.91590000000000005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07-457A-AA33-49B02015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973912"/>
        <c:axId val="822974272"/>
      </c:barChart>
      <c:catAx>
        <c:axId val="82297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974272"/>
        <c:crosses val="autoZero"/>
        <c:auto val="1"/>
        <c:lblAlgn val="ctr"/>
        <c:lblOffset val="100"/>
        <c:noMultiLvlLbl val="0"/>
      </c:catAx>
      <c:valAx>
        <c:axId val="82297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9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CRT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(Summary!$J$4,Summary!$F$4:$G$4)</c15:sqref>
                  </c15:fullRef>
                </c:ext>
              </c:extLst>
              <c:f>(Summary!$J$4,Summary!$F$4)</c:f>
              <c:numCache>
                <c:formatCode>General</c:formatCode>
                <c:ptCount val="2"/>
                <c:pt idx="0">
                  <c:v>0.24049999999999999</c:v>
                </c:pt>
                <c:pt idx="1">
                  <c:v>0.95069999999999999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4284-97F9-78D8C29C5E1F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(Summary!$J$8,Summary!$F$8:$G$8)</c15:sqref>
                  </c15:fullRef>
                </c:ext>
              </c:extLst>
              <c:f>(Summary!$J$8,Summary!$F$8)</c:f>
              <c:numCache>
                <c:formatCode>General</c:formatCode>
                <c:ptCount val="2"/>
                <c:pt idx="0">
                  <c:v>0.1933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1-4284-97F9-78D8C29C5E1F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(Summary!$J$12,Summary!$F$12:$G$12)</c15:sqref>
                  </c15:fullRef>
                </c:ext>
              </c:extLst>
              <c:f>(Summary!$J$12,Summary!$F$12)</c:f>
              <c:numCache>
                <c:formatCode>General</c:formatCode>
                <c:ptCount val="2"/>
                <c:pt idx="0">
                  <c:v>0.2024</c:v>
                </c:pt>
                <c:pt idx="1">
                  <c:v>0.80079999999999996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1-4284-97F9-78D8C29C5E1F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(Summary!$J$16,Summary!$F$16:$G$16)</c15:sqref>
                  </c15:fullRef>
                </c:ext>
              </c:extLst>
              <c:f>(Summary!$J$16,Summary!$F$16)</c:f>
              <c:numCache>
                <c:formatCode>General</c:formatCode>
                <c:ptCount val="2"/>
                <c:pt idx="0">
                  <c:v>0.19670000000000001</c:v>
                </c:pt>
                <c:pt idx="1">
                  <c:v>0.95620000000000005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1-4284-97F9-78D8C29C5E1F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(Summary!$J$20,Summary!$F$20:$G$20)</c15:sqref>
                  </c15:fullRef>
                </c:ext>
              </c:extLst>
              <c:f>(Summary!$J$20,Summary!$F$20)</c:f>
              <c:numCache>
                <c:formatCode>General</c:formatCode>
                <c:ptCount val="2"/>
                <c:pt idx="0">
                  <c:v>0.15010000000000001</c:v>
                </c:pt>
                <c:pt idx="1">
                  <c:v>0.8639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1-4284-97F9-78D8C29C5E1F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(Summary!$J$24,Summary!$F$24:$G$24)</c15:sqref>
                  </c15:fullRef>
                </c:ext>
              </c:extLst>
              <c:f>(Summary!$J$24,Summary!$F$24)</c:f>
              <c:numCache>
                <c:formatCode>General</c:formatCode>
                <c:ptCount val="2"/>
                <c:pt idx="0">
                  <c:v>0.17280000000000001</c:v>
                </c:pt>
                <c:pt idx="1">
                  <c:v>0.80510000000000004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1-4284-97F9-78D8C29C5E1F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(Summary!$J$28,Summary!$F$28:$G$28)</c15:sqref>
                  </c15:fullRef>
                </c:ext>
              </c:extLst>
              <c:f>(Summary!$J$28,Summary!$F$28)</c:f>
              <c:numCache>
                <c:formatCode>General</c:formatCode>
                <c:ptCount val="2"/>
                <c:pt idx="0">
                  <c:v>0.182</c:v>
                </c:pt>
                <c:pt idx="1">
                  <c:v>0.92910000000000004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E1-4284-97F9-78D8C29C5E1F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(Summary!$J$32,Summary!$F$32:$G$32)</c15:sqref>
                  </c15:fullRef>
                </c:ext>
              </c:extLst>
              <c:f>(Summary!$J$32,Summary!$F$32)</c:f>
              <c:numCache>
                <c:formatCode>General</c:formatCode>
                <c:ptCount val="2"/>
                <c:pt idx="0">
                  <c:v>0.2019</c:v>
                </c:pt>
                <c:pt idx="1">
                  <c:v>0.95730000000000004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E1-4284-97F9-78D8C29C5E1F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(Summary!$J$36,Summary!$F$36:$G$36)</c15:sqref>
                  </c15:fullRef>
                </c:ext>
              </c:extLst>
              <c:f>(Summary!$J$36,Summary!$F$36)</c:f>
              <c:numCache>
                <c:formatCode>General</c:formatCode>
                <c:ptCount val="2"/>
                <c:pt idx="0">
                  <c:v>0.19670000000000001</c:v>
                </c:pt>
                <c:pt idx="1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E1-4284-97F9-78D8C29C5E1F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(Summary!$J$52,Summary!$F$52:$G$52)</c15:sqref>
                  </c15:fullRef>
                </c:ext>
              </c:extLst>
              <c:f>(Summary!$J$52,Summary!$F$52)</c:f>
              <c:numCache>
                <c:formatCode>General</c:formatCode>
                <c:ptCount val="2"/>
                <c:pt idx="0">
                  <c:v>0.23150000000000001</c:v>
                </c:pt>
                <c:pt idx="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E1-4284-97F9-78D8C29C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58632"/>
        <c:axId val="723358992"/>
      </c:barChart>
      <c:catAx>
        <c:axId val="7233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992"/>
        <c:crosses val="autoZero"/>
        <c:auto val="1"/>
        <c:lblAlgn val="ctr"/>
        <c:lblOffset val="100"/>
        <c:noMultiLvlLbl val="0"/>
      </c:catAx>
      <c:valAx>
        <c:axId val="72335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of the percentile averges of the overlaps of CRASS, CRT and/or</a:t>
            </a:r>
            <a:r>
              <a:rPr lang="de-DE" baseline="0"/>
              <a:t> CRISPRDetect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Summary!$K$54</c:f>
              <c:strCache>
                <c:ptCount val="1"/>
                <c:pt idx="0">
                  <c:v>CRASS x CRT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(Summary!$J$58,Summary!$F$58:$G$58)</c15:sqref>
                    </c15:fullRef>
                  </c:ext>
                </c:extLst>
                <c:f>(Summary!$J$58,Summary!$F$58)</c:f>
                <c:numCache>
                  <c:formatCode>General</c:formatCode>
                  <c:ptCount val="2"/>
                  <c:pt idx="0">
                    <c:v>1.5560604101383555E-2</c:v>
                  </c:pt>
                  <c:pt idx="1">
                    <c:v>2.5184203382279131E-2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(Summary!$J$58,Summary!$F$58:$G$58)</c15:sqref>
                    </c15:fullRef>
                  </c:ext>
                </c:extLst>
                <c:f>(Summary!$J$58,Summary!$F$58)</c:f>
                <c:numCache>
                  <c:formatCode>General</c:formatCode>
                  <c:ptCount val="2"/>
                  <c:pt idx="0">
                    <c:v>1.5560604101383555E-2</c:v>
                  </c:pt>
                  <c:pt idx="1">
                    <c:v>2.5184203382279131E-2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(Summary!$J$54,Summary!$F$54:$G$54)</c15:sqref>
                  </c15:fullRef>
                </c:ext>
              </c:extLst>
              <c:f>(Summary!$J$54,Summary!$F$54)</c:f>
              <c:numCache>
                <c:formatCode>General</c:formatCode>
                <c:ptCount val="2"/>
                <c:pt idx="0">
                  <c:v>0.13564000000000001</c:v>
                </c:pt>
                <c:pt idx="1">
                  <c:v>0.91327000000000003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A-4ED7-834A-4F13455A868A}"/>
            </c:ext>
          </c:extLst>
        </c:ser>
        <c:ser>
          <c:idx val="1"/>
          <c:order val="1"/>
          <c:tx>
            <c:strRef>
              <c:f>Summary!$K$55</c:f>
              <c:strCache>
                <c:ptCount val="1"/>
                <c:pt idx="0">
                  <c:v>CRASS x CRISPRDetect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(Summary!$J$59,Summary!$F$59:$G$59)</c15:sqref>
                    </c15:fullRef>
                  </c:ext>
                </c:extLst>
                <c:f>(Summary!$J$59,Summary!$F$59)</c:f>
                <c:numCache>
                  <c:formatCode>General</c:formatCode>
                  <c:ptCount val="2"/>
                  <c:pt idx="0">
                    <c:v>2.8270622561238256E-2</c:v>
                  </c:pt>
                  <c:pt idx="1">
                    <c:v>2.9504042095956948E-2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(Summary!$J$59,Summary!$F$59:$G$59)</c15:sqref>
                    </c15:fullRef>
                  </c:ext>
                </c:extLst>
                <c:f>(Summary!$J$59,Summary!$F$59)</c:f>
                <c:numCache>
                  <c:formatCode>General</c:formatCode>
                  <c:ptCount val="2"/>
                  <c:pt idx="0">
                    <c:v>2.8270622561238256E-2</c:v>
                  </c:pt>
                  <c:pt idx="1">
                    <c:v>2.9504042095956948E-2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(Summary!$J$55,Summary!$F$55:$G$55)</c15:sqref>
                  </c15:fullRef>
                </c:ext>
              </c:extLst>
              <c:f>(Summary!$J$55,Summary!$F$55)</c:f>
              <c:numCache>
                <c:formatCode>General</c:formatCode>
                <c:ptCount val="2"/>
                <c:pt idx="0">
                  <c:v>0.13677</c:v>
                </c:pt>
                <c:pt idx="1">
                  <c:v>0.94145000000000023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A-4ED7-834A-4F13455A868A}"/>
            </c:ext>
          </c:extLst>
        </c:ser>
        <c:ser>
          <c:idx val="2"/>
          <c:order val="2"/>
          <c:tx>
            <c:strRef>
              <c:f>Summary!$K$56</c:f>
              <c:strCache>
                <c:ptCount val="1"/>
                <c:pt idx="0">
                  <c:v>CRT x CRISPRDetect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(Summary!$J$60,Summary!$F$60:$G$60)</c15:sqref>
                    </c15:fullRef>
                  </c:ext>
                </c:extLst>
                <c:f>(Summary!$J$60,Summary!$F$60)</c:f>
                <c:numCache>
                  <c:formatCode>General</c:formatCode>
                  <c:ptCount val="2"/>
                  <c:pt idx="0">
                    <c:v>2.4818035780456188E-2</c:v>
                  </c:pt>
                  <c:pt idx="1">
                    <c:v>6.4356824812913202E-2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(Summary!$J$60,Summary!$F$60:$G$60)</c15:sqref>
                    </c15:fullRef>
                  </c:ext>
                </c:extLst>
                <c:f>(Summary!$J$60,Summary!$F$60)</c:f>
                <c:numCache>
                  <c:formatCode>General</c:formatCode>
                  <c:ptCount val="2"/>
                  <c:pt idx="0">
                    <c:v>2.4818035780456188E-2</c:v>
                  </c:pt>
                  <c:pt idx="1">
                    <c:v>6.4356824812913202E-2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(Summary!$J$56,Summary!$F$56:$G$56)</c15:sqref>
                  </c15:fullRef>
                </c:ext>
              </c:extLst>
              <c:f>(Summary!$J$56,Summary!$F$56)</c:f>
              <c:numCache>
                <c:formatCode>General</c:formatCode>
                <c:ptCount val="2"/>
                <c:pt idx="0">
                  <c:v>0.19678999999999999</c:v>
                </c:pt>
                <c:pt idx="1">
                  <c:v>0.87391000000000008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A-4ED7-834A-4F13455A868A}"/>
            </c:ext>
          </c:extLst>
        </c:ser>
        <c:ser>
          <c:idx val="3"/>
          <c:order val="3"/>
          <c:tx>
            <c:strRef>
              <c:f>Summary!$K$57</c:f>
              <c:strCache>
                <c:ptCount val="1"/>
                <c:pt idx="0">
                  <c:v>CRASS x CRT x CRISPRDetect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(Summary!$J$61,Summary!$F$61:$G$61)</c15:sqref>
                    </c15:fullRef>
                  </c:ext>
                </c:extLst>
                <c:f>(Summary!$J$61,Summary!$F$61)</c:f>
                <c:numCache>
                  <c:formatCode>General</c:formatCode>
                  <c:ptCount val="2"/>
                  <c:pt idx="0">
                    <c:v>1.1616475369060979E-2</c:v>
                  </c:pt>
                  <c:pt idx="1">
                    <c:v>1.6877215410132086E-2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(Summary!$J$61,Summary!$F$61:$G$61)</c15:sqref>
                    </c15:fullRef>
                  </c:ext>
                </c:extLst>
                <c:f>(Summary!$J$61,Summary!$F$61)</c:f>
                <c:numCache>
                  <c:formatCode>General</c:formatCode>
                  <c:ptCount val="2"/>
                  <c:pt idx="0">
                    <c:v>1.1616475369060979E-2</c:v>
                  </c:pt>
                  <c:pt idx="1">
                    <c:v>1.6877215410132086E-2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(Summary!$J$57,Summary!$F$57:$G$57)</c15:sqref>
                  </c15:fullRef>
                </c:ext>
              </c:extLst>
              <c:f>(Summary!$J$57,Summary!$F$57)</c:f>
              <c:numCache>
                <c:formatCode>General</c:formatCode>
                <c:ptCount val="2"/>
                <c:pt idx="0">
                  <c:v>7.3849999999999999E-2</c:v>
                </c:pt>
                <c:pt idx="1">
                  <c:v>0.96214000000000011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A-4ED7-834A-4F13455A8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66320"/>
        <c:axId val="829467400"/>
      </c:barChart>
      <c:catAx>
        <c:axId val="8294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467400"/>
        <c:crosses val="autoZero"/>
        <c:auto val="1"/>
        <c:lblAlgn val="ctr"/>
        <c:lblOffset val="100"/>
        <c:noMultiLvlLbl val="0"/>
      </c:catAx>
      <c:valAx>
        <c:axId val="829467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4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CRASS, CRT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(Summary!$J$5,Summary!$F$5:$G$5)</c15:sqref>
                  </c15:fullRef>
                </c:ext>
              </c:extLst>
              <c:f>(Summary!$J$5,Summary!$F$5)</c:f>
              <c:numCache>
                <c:formatCode>General</c:formatCode>
                <c:ptCount val="2"/>
                <c:pt idx="0">
                  <c:v>0.1021</c:v>
                </c:pt>
                <c:pt idx="1">
                  <c:v>0.96879999999999999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6-491C-9C61-F2B6B780102D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(Summary!$J$9,Summary!$F$9:$G$9)</c15:sqref>
                  </c15:fullRef>
                </c:ext>
              </c:extLst>
              <c:f>(Summary!$J$9,Summary!$F$9)</c:f>
              <c:numCache>
                <c:formatCode>General</c:formatCode>
                <c:ptCount val="2"/>
                <c:pt idx="0">
                  <c:v>6.7699999999999996E-2</c:v>
                </c:pt>
                <c:pt idx="1">
                  <c:v>0.93259999999999998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6-491C-9C61-F2B6B780102D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(Summary!$J$13,Summary!$F$13:$G$13)</c15:sqref>
                  </c15:fullRef>
                </c:ext>
              </c:extLst>
              <c:f>(Summary!$J$13,Summary!$F$13)</c:f>
              <c:numCache>
                <c:formatCode>General</c:formatCode>
                <c:ptCount val="2"/>
                <c:pt idx="0">
                  <c:v>6.59E-2</c:v>
                </c:pt>
                <c:pt idx="1">
                  <c:v>0.9355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6-491C-9C61-F2B6B780102D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(Summary!$J$17,Summary!$F$17:$G$17)</c15:sqref>
                  </c15:fullRef>
                </c:ext>
              </c:extLst>
              <c:f>(Summary!$J$17,Summary!$F$17)</c:f>
              <c:numCache>
                <c:formatCode>General</c:formatCode>
                <c:ptCount val="2"/>
                <c:pt idx="0">
                  <c:v>7.5899999999999995E-2</c:v>
                </c:pt>
                <c:pt idx="1">
                  <c:v>0.96530000000000005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6-491C-9C61-F2B6B780102D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(Summary!$J$21,Summary!$F$21:$G$21)</c15:sqref>
                  </c15:fullRef>
                </c:ext>
              </c:extLst>
              <c:f>(Summary!$J$21,Summary!$F$21)</c:f>
              <c:numCache>
                <c:formatCode>General</c:formatCode>
                <c:ptCount val="2"/>
                <c:pt idx="0">
                  <c:v>5.6300000000000003E-2</c:v>
                </c:pt>
                <c:pt idx="1">
                  <c:v>0.9899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6-491C-9C61-F2B6B780102D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(Summary!$J$25,Summary!$F$25:$G$25)</c15:sqref>
                  </c15:fullRef>
                </c:ext>
              </c:extLst>
              <c:f>(Summary!$J$25,Summary!$F$25)</c:f>
              <c:numCache>
                <c:formatCode>General</c:formatCode>
                <c:ptCount val="2"/>
                <c:pt idx="0">
                  <c:v>7.5300000000000006E-2</c:v>
                </c:pt>
                <c:pt idx="1">
                  <c:v>0.96430000000000005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46-491C-9C61-F2B6B780102D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(Summary!$J$29,Summary!$F$29:$G$29)</c15:sqref>
                  </c15:fullRef>
                </c:ext>
              </c:extLst>
              <c:f>(Summary!$J$29,Summary!$F$29)</c:f>
              <c:numCache>
                <c:formatCode>General</c:formatCode>
                <c:ptCount val="2"/>
                <c:pt idx="0">
                  <c:v>7.0699999999999999E-2</c:v>
                </c:pt>
                <c:pt idx="1">
                  <c:v>0.95040000000000002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46-491C-9C61-F2B6B780102D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(Summary!$J$33,Summary!$F$33:$G$33)</c15:sqref>
                  </c15:fullRef>
                </c:ext>
              </c:extLst>
              <c:f>(Summary!$J$33,Summary!$F$33)</c:f>
              <c:numCache>
                <c:formatCode>General</c:formatCode>
                <c:ptCount val="2"/>
                <c:pt idx="0">
                  <c:v>6.9800000000000001E-2</c:v>
                </c:pt>
                <c:pt idx="1">
                  <c:v>0.97619999999999996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46-491C-9C61-F2B6B780102D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(Summary!$J$37,Summary!$F$37:$G$37)</c15:sqref>
                  </c15:fullRef>
                </c:ext>
              </c:extLst>
              <c:f>(Summary!$J$37,Summary!$F$37)</c:f>
              <c:numCache>
                <c:formatCode>General</c:formatCode>
                <c:ptCount val="2"/>
                <c:pt idx="0">
                  <c:v>7.0900000000000005E-2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46-491C-9C61-F2B6B780102D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(Summary!$J$53,Summary!$F$53:$G$53)</c15:sqref>
                  </c15:fullRef>
                </c:ext>
              </c:extLst>
              <c:f>(Summary!$J$53,Summary!$F$53)</c:f>
              <c:numCache>
                <c:formatCode>General</c:formatCode>
                <c:ptCount val="2"/>
                <c:pt idx="0">
                  <c:v>8.3900000000000002E-2</c:v>
                </c:pt>
                <c:pt idx="1">
                  <c:v>0.96840000000000004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46-491C-9C61-F2B6B780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58632"/>
        <c:axId val="723358992"/>
      </c:barChart>
      <c:catAx>
        <c:axId val="7233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992"/>
        <c:crosses val="autoZero"/>
        <c:auto val="1"/>
        <c:lblAlgn val="ctr"/>
        <c:lblOffset val="100"/>
        <c:noMultiLvlLbl val="0"/>
      </c:catAx>
      <c:valAx>
        <c:axId val="72335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49106</xdr:colOff>
      <xdr:row>1</xdr:row>
      <xdr:rowOff>7726</xdr:rowOff>
    </xdr:from>
    <xdr:to>
      <xdr:col>16</xdr:col>
      <xdr:colOff>667384</xdr:colOff>
      <xdr:row>16</xdr:row>
      <xdr:rowOff>32491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ABE9A2-C9B3-495C-8840-B2ED543AE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70273</xdr:colOff>
      <xdr:row>16</xdr:row>
      <xdr:rowOff>59055</xdr:rowOff>
    </xdr:from>
    <xdr:to>
      <xdr:col>16</xdr:col>
      <xdr:colOff>675428</xdr:colOff>
      <xdr:row>31</xdr:row>
      <xdr:rowOff>105410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50E7703-DF78-44A4-8087-1A394C7D7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59690</xdr:colOff>
      <xdr:row>31</xdr:row>
      <xdr:rowOff>154304</xdr:rowOff>
    </xdr:from>
    <xdr:to>
      <xdr:col>16</xdr:col>
      <xdr:colOff>664845</xdr:colOff>
      <xdr:row>47</xdr:row>
      <xdr:rowOff>20743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DD3AA1-D5CE-40E4-AC52-30311282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55206</xdr:colOff>
      <xdr:row>47</xdr:row>
      <xdr:rowOff>74656</xdr:rowOff>
    </xdr:from>
    <xdr:to>
      <xdr:col>16</xdr:col>
      <xdr:colOff>664171</xdr:colOff>
      <xdr:row>62</xdr:row>
      <xdr:rowOff>132442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A81D060-5DDA-48B9-8E0A-4AE09C6A1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791919</xdr:colOff>
      <xdr:row>0</xdr:row>
      <xdr:rowOff>156096</xdr:rowOff>
    </xdr:from>
    <xdr:to>
      <xdr:col>22</xdr:col>
      <xdr:colOff>594023</xdr:colOff>
      <xdr:row>16</xdr:row>
      <xdr:rowOff>38210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BC7534B-5CBA-4284-81B3-5AC77560B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1793</xdr:colOff>
      <xdr:row>16</xdr:row>
      <xdr:rowOff>62864</xdr:rowOff>
    </xdr:from>
    <xdr:to>
      <xdr:col>22</xdr:col>
      <xdr:colOff>593800</xdr:colOff>
      <xdr:row>31</xdr:row>
      <xdr:rowOff>118557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D4CB9C3-974E-4FF0-B000-077824566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18713</xdr:colOff>
      <xdr:row>32</xdr:row>
      <xdr:rowOff>10420</xdr:rowOff>
    </xdr:from>
    <xdr:to>
      <xdr:col>22</xdr:col>
      <xdr:colOff>618340</xdr:colOff>
      <xdr:row>47</xdr:row>
      <xdr:rowOff>68018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8909C90-3A44-4F58-A5E4-FD006F1F8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64097</xdr:colOff>
      <xdr:row>63</xdr:row>
      <xdr:rowOff>17705</xdr:rowOff>
    </xdr:from>
    <xdr:to>
      <xdr:col>22</xdr:col>
      <xdr:colOff>632235</xdr:colOff>
      <xdr:row>78</xdr:row>
      <xdr:rowOff>69588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575D399-A297-4EC9-914E-AD07DB8ED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35859</xdr:colOff>
      <xdr:row>47</xdr:row>
      <xdr:rowOff>98611</xdr:rowOff>
    </xdr:from>
    <xdr:to>
      <xdr:col>22</xdr:col>
      <xdr:colOff>635486</xdr:colOff>
      <xdr:row>62</xdr:row>
      <xdr:rowOff>156210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F537129-F2C4-4923-8E0C-7799E6DFD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80010</xdr:rowOff>
    </xdr:from>
    <xdr:to>
      <xdr:col>13</xdr:col>
      <xdr:colOff>632460</xdr:colOff>
      <xdr:row>15</xdr:row>
      <xdr:rowOff>80010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2E8896-6DEA-120F-6BDD-090F62D95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15</xdr:row>
      <xdr:rowOff>160020</xdr:rowOff>
    </xdr:from>
    <xdr:to>
      <xdr:col>13</xdr:col>
      <xdr:colOff>640080</xdr:colOff>
      <xdr:row>30</xdr:row>
      <xdr:rowOff>160020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72EE716-48F1-4D14-9EE6-2E18DC45B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746760</xdr:colOff>
      <xdr:row>0</xdr:row>
      <xdr:rowOff>76200</xdr:rowOff>
    </xdr:from>
    <xdr:to>
      <xdr:col>19</xdr:col>
      <xdr:colOff>563880</xdr:colOff>
      <xdr:row>15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CC1F01D-EC83-4FF5-A088-FE9C55B57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5</xdr:row>
      <xdr:rowOff>102870</xdr:rowOff>
    </xdr:from>
    <xdr:to>
      <xdr:col>5</xdr:col>
      <xdr:colOff>205740</xdr:colOff>
      <xdr:row>21</xdr:row>
      <xdr:rowOff>83820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6AF949-9467-A6B6-4007-8971DDB19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153B-6CCF-4350-BB9B-E567DB7E3995}">
  <dimension ref="A1:K61"/>
  <sheetViews>
    <sheetView tabSelected="1" topLeftCell="E29" zoomScale="85" zoomScaleNormal="85" workbookViewId="0">
      <selection activeCell="H1" sqref="H1"/>
    </sheetView>
  </sheetViews>
  <sheetFormatPr baseColWidth="10" defaultRowHeight="14.4" x14ac:dyDescent="0.3"/>
  <cols>
    <col min="1" max="1" width="8" bestFit="1" customWidth="1"/>
    <col min="2" max="2" width="6.5546875" bestFit="1" customWidth="1"/>
    <col min="3" max="3" width="27.77734375" bestFit="1" customWidth="1"/>
    <col min="4" max="4" width="23.21875" bestFit="1" customWidth="1"/>
    <col min="5" max="5" width="24.109375" bestFit="1" customWidth="1"/>
    <col min="6" max="6" width="21.77734375" customWidth="1"/>
    <col min="7" max="7" width="25.5546875" customWidth="1"/>
    <col min="8" max="8" width="16.33203125" bestFit="1" customWidth="1"/>
    <col min="9" max="9" width="15.109375" bestFit="1" customWidth="1"/>
    <col min="10" max="10" width="26.44140625" customWidth="1"/>
    <col min="11" max="11" width="18.88671875" bestFit="1" customWidth="1"/>
  </cols>
  <sheetData>
    <row r="1" spans="1:11" x14ac:dyDescent="0.3">
      <c r="C1" s="1" t="s">
        <v>1569</v>
      </c>
      <c r="D1" t="s">
        <v>1570</v>
      </c>
      <c r="E1" t="s">
        <v>1628</v>
      </c>
      <c r="F1" s="1" t="s">
        <v>1570</v>
      </c>
      <c r="G1" t="s">
        <v>1629</v>
      </c>
      <c r="H1" s="4" t="s">
        <v>1528</v>
      </c>
      <c r="I1" t="s">
        <v>1527</v>
      </c>
      <c r="J1" t="s">
        <v>1569</v>
      </c>
    </row>
    <row r="2" spans="1:11" x14ac:dyDescent="0.3">
      <c r="A2" s="2" t="s">
        <v>1499</v>
      </c>
      <c r="B2" s="2" t="s">
        <v>1500</v>
      </c>
      <c r="C2" s="3">
        <v>0.38490000000000002</v>
      </c>
      <c r="D2" s="2">
        <v>0.79020000000000001</v>
      </c>
      <c r="E2" s="2">
        <f>1-D2</f>
        <v>0.20979999999999999</v>
      </c>
      <c r="F2" s="3">
        <v>0.91610000000000003</v>
      </c>
      <c r="G2" s="2">
        <f t="shared" ref="G2:G33" si="0">1-F2</f>
        <v>8.3899999999999975E-2</v>
      </c>
      <c r="H2" s="3">
        <f t="shared" ref="H2:H33" si="1">J2-I2</f>
        <v>5.3400000000000003E-2</v>
      </c>
      <c r="I2" s="2">
        <f>J5</f>
        <v>0.1021</v>
      </c>
      <c r="J2" s="2">
        <v>0.1555</v>
      </c>
      <c r="K2" t="s">
        <v>1501</v>
      </c>
    </row>
    <row r="3" spans="1:11" x14ac:dyDescent="0.3">
      <c r="B3" t="s">
        <v>1502</v>
      </c>
      <c r="C3" s="1">
        <v>0.41149999999999998</v>
      </c>
      <c r="D3">
        <v>0.51729999999999998</v>
      </c>
      <c r="E3">
        <f>1-D3</f>
        <v>0.48270000000000002</v>
      </c>
      <c r="F3" s="1">
        <v>0.97</v>
      </c>
      <c r="G3">
        <f t="shared" si="0"/>
        <v>3.0000000000000027E-2</v>
      </c>
      <c r="H3" s="1">
        <f t="shared" si="1"/>
        <v>0.10040000000000002</v>
      </c>
      <c r="I3">
        <f>J5</f>
        <v>0.1021</v>
      </c>
      <c r="J3">
        <v>0.20250000000000001</v>
      </c>
      <c r="K3" t="s">
        <v>1516</v>
      </c>
    </row>
    <row r="4" spans="1:11" x14ac:dyDescent="0.3">
      <c r="B4" t="s">
        <v>1494</v>
      </c>
      <c r="C4" s="1">
        <v>0.4284</v>
      </c>
      <c r="D4">
        <v>0.94930000000000003</v>
      </c>
      <c r="E4">
        <f>1-D4</f>
        <v>5.0699999999999967E-2</v>
      </c>
      <c r="F4" s="1">
        <v>0.95069999999999999</v>
      </c>
      <c r="G4">
        <f t="shared" si="0"/>
        <v>4.930000000000001E-2</v>
      </c>
      <c r="H4" s="1">
        <f t="shared" si="1"/>
        <v>0.1384</v>
      </c>
      <c r="I4">
        <f>J5</f>
        <v>0.1021</v>
      </c>
      <c r="J4">
        <v>0.24049999999999999</v>
      </c>
      <c r="K4" t="s">
        <v>1517</v>
      </c>
    </row>
    <row r="5" spans="1:11" x14ac:dyDescent="0.3">
      <c r="C5" s="1"/>
      <c r="F5" s="1">
        <v>0.96879999999999999</v>
      </c>
      <c r="G5">
        <f t="shared" si="0"/>
        <v>3.1200000000000006E-2</v>
      </c>
      <c r="H5" s="1">
        <f t="shared" si="1"/>
        <v>0</v>
      </c>
      <c r="I5">
        <f>J5</f>
        <v>0.1021</v>
      </c>
      <c r="J5" s="5">
        <v>0.1021</v>
      </c>
      <c r="K5" t="s">
        <v>1518</v>
      </c>
    </row>
    <row r="6" spans="1:11" x14ac:dyDescent="0.3">
      <c r="A6" s="2" t="s">
        <v>1503</v>
      </c>
      <c r="B6" s="2" t="s">
        <v>1500</v>
      </c>
      <c r="C6" s="3">
        <v>0.3795</v>
      </c>
      <c r="D6" s="2">
        <v>0.76690000000000003</v>
      </c>
      <c r="E6" s="2">
        <f>1-D6</f>
        <v>0.23309999999999997</v>
      </c>
      <c r="F6" s="3">
        <v>0.93459999999999999</v>
      </c>
      <c r="G6" s="2">
        <f t="shared" si="0"/>
        <v>6.5400000000000014E-2</v>
      </c>
      <c r="H6" s="3">
        <f t="shared" si="1"/>
        <v>7.85E-2</v>
      </c>
      <c r="I6" s="2">
        <f>J9</f>
        <v>6.7699999999999996E-2</v>
      </c>
      <c r="J6" s="2">
        <v>0.1462</v>
      </c>
      <c r="K6" t="s">
        <v>1501</v>
      </c>
    </row>
    <row r="7" spans="1:11" x14ac:dyDescent="0.3">
      <c r="B7" t="s">
        <v>1502</v>
      </c>
      <c r="C7" s="1">
        <v>0.49109999999999998</v>
      </c>
      <c r="D7">
        <v>0.50229999999999997</v>
      </c>
      <c r="E7">
        <f>1-D7</f>
        <v>0.49770000000000003</v>
      </c>
      <c r="F7" s="1">
        <v>0.8921</v>
      </c>
      <c r="G7">
        <f t="shared" si="0"/>
        <v>0.1079</v>
      </c>
      <c r="H7" s="1">
        <f t="shared" si="1"/>
        <v>3.7100000000000008E-2</v>
      </c>
      <c r="I7">
        <f>J9</f>
        <v>6.7699999999999996E-2</v>
      </c>
      <c r="J7">
        <v>0.1048</v>
      </c>
      <c r="K7" t="s">
        <v>1516</v>
      </c>
    </row>
    <row r="8" spans="1:11" x14ac:dyDescent="0.3">
      <c r="B8" t="s">
        <v>1494</v>
      </c>
      <c r="C8" s="1">
        <v>0.40400000000000003</v>
      </c>
      <c r="D8">
        <v>0.87439999999999996</v>
      </c>
      <c r="E8">
        <f>1-D8</f>
        <v>0.12560000000000004</v>
      </c>
      <c r="F8" s="1">
        <v>0.85</v>
      </c>
      <c r="G8">
        <f t="shared" si="0"/>
        <v>0.15000000000000002</v>
      </c>
      <c r="H8" s="1">
        <f t="shared" si="1"/>
        <v>0.12559999999999999</v>
      </c>
      <c r="I8">
        <f>J9</f>
        <v>6.7699999999999996E-2</v>
      </c>
      <c r="J8">
        <v>0.1933</v>
      </c>
      <c r="K8" t="s">
        <v>1517</v>
      </c>
    </row>
    <row r="9" spans="1:11" x14ac:dyDescent="0.3">
      <c r="C9" s="1"/>
      <c r="F9" s="1">
        <v>0.93259999999999998</v>
      </c>
      <c r="G9">
        <f t="shared" si="0"/>
        <v>6.7400000000000015E-2</v>
      </c>
      <c r="H9" s="1">
        <f t="shared" si="1"/>
        <v>0</v>
      </c>
      <c r="I9">
        <f>J9</f>
        <v>6.7699999999999996E-2</v>
      </c>
      <c r="J9">
        <v>6.7699999999999996E-2</v>
      </c>
      <c r="K9" t="s">
        <v>1518</v>
      </c>
    </row>
    <row r="10" spans="1:11" x14ac:dyDescent="0.3">
      <c r="A10" s="2" t="s">
        <v>1504</v>
      </c>
      <c r="B10" s="2" t="s">
        <v>1500</v>
      </c>
      <c r="C10" s="3">
        <v>0.3503</v>
      </c>
      <c r="D10" s="2">
        <v>0.77429999999999999</v>
      </c>
      <c r="E10" s="2">
        <f>1-D10</f>
        <v>0.22570000000000001</v>
      </c>
      <c r="F10" s="3">
        <v>0.90339999999999998</v>
      </c>
      <c r="G10" s="2">
        <f t="shared" si="0"/>
        <v>9.6600000000000019E-2</v>
      </c>
      <c r="H10" s="3">
        <f t="shared" si="1"/>
        <v>4.65E-2</v>
      </c>
      <c r="I10" s="2">
        <f>J13</f>
        <v>6.59E-2</v>
      </c>
      <c r="J10" s="2">
        <v>0.1124</v>
      </c>
      <c r="K10" t="s">
        <v>1501</v>
      </c>
    </row>
    <row r="11" spans="1:11" x14ac:dyDescent="0.3">
      <c r="B11" t="s">
        <v>1502</v>
      </c>
      <c r="C11" s="1">
        <v>0.36209999999999998</v>
      </c>
      <c r="D11">
        <v>0.50109999999999999</v>
      </c>
      <c r="E11">
        <f>1-D11</f>
        <v>0.49890000000000001</v>
      </c>
      <c r="F11" s="1">
        <v>0.92490000000000006</v>
      </c>
      <c r="G11">
        <f t="shared" si="0"/>
        <v>7.5099999999999945E-2</v>
      </c>
      <c r="H11" s="1">
        <f t="shared" si="1"/>
        <v>6.3300000000000009E-2</v>
      </c>
      <c r="I11">
        <f>J13</f>
        <v>6.59E-2</v>
      </c>
      <c r="J11">
        <v>0.12920000000000001</v>
      </c>
      <c r="K11" t="s">
        <v>1516</v>
      </c>
    </row>
    <row r="12" spans="1:11" x14ac:dyDescent="0.3">
      <c r="B12" t="s">
        <v>1494</v>
      </c>
      <c r="C12" s="1">
        <v>0.36930000000000002</v>
      </c>
      <c r="D12">
        <v>0.84079999999999999</v>
      </c>
      <c r="E12">
        <f>1-D12</f>
        <v>0.15920000000000001</v>
      </c>
      <c r="F12" s="1">
        <v>0.80079999999999996</v>
      </c>
      <c r="G12">
        <f t="shared" si="0"/>
        <v>0.19920000000000004</v>
      </c>
      <c r="H12" s="1">
        <f t="shared" si="1"/>
        <v>0.13650000000000001</v>
      </c>
      <c r="I12">
        <f>J13</f>
        <v>6.59E-2</v>
      </c>
      <c r="J12">
        <v>0.2024</v>
      </c>
      <c r="K12" t="s">
        <v>1517</v>
      </c>
    </row>
    <row r="13" spans="1:11" x14ac:dyDescent="0.3">
      <c r="C13" s="1"/>
      <c r="F13" s="1">
        <v>0.9355</v>
      </c>
      <c r="G13">
        <f t="shared" si="0"/>
        <v>6.4500000000000002E-2</v>
      </c>
      <c r="H13" s="1">
        <f t="shared" si="1"/>
        <v>0</v>
      </c>
      <c r="I13">
        <f>J13</f>
        <v>6.59E-2</v>
      </c>
      <c r="J13">
        <v>6.59E-2</v>
      </c>
      <c r="K13" t="s">
        <v>1518</v>
      </c>
    </row>
    <row r="14" spans="1:11" x14ac:dyDescent="0.3">
      <c r="A14" s="2" t="s">
        <v>1505</v>
      </c>
      <c r="B14" s="2" t="s">
        <v>1500</v>
      </c>
      <c r="C14" s="3">
        <v>0.31440000000000001</v>
      </c>
      <c r="D14" s="2">
        <v>0.77800000000000002</v>
      </c>
      <c r="E14" s="2">
        <f>1-D14</f>
        <v>0.22199999999999998</v>
      </c>
      <c r="F14" s="3">
        <v>0.8579</v>
      </c>
      <c r="G14" s="2">
        <f t="shared" si="0"/>
        <v>0.1421</v>
      </c>
      <c r="H14" s="3">
        <f t="shared" si="1"/>
        <v>7.2500000000000009E-2</v>
      </c>
      <c r="I14" s="2">
        <f>J17</f>
        <v>7.5899999999999995E-2</v>
      </c>
      <c r="J14" s="2">
        <v>0.1484</v>
      </c>
      <c r="K14" t="s">
        <v>1501</v>
      </c>
    </row>
    <row r="15" spans="1:11" x14ac:dyDescent="0.3">
      <c r="B15" t="s">
        <v>1502</v>
      </c>
      <c r="C15" s="1">
        <v>0.38890000000000002</v>
      </c>
      <c r="D15">
        <v>0.48010000000000003</v>
      </c>
      <c r="E15">
        <f>1-D15</f>
        <v>0.51990000000000003</v>
      </c>
      <c r="F15" s="1">
        <v>0.96340000000000003</v>
      </c>
      <c r="G15">
        <f t="shared" si="0"/>
        <v>3.6599999999999966E-2</v>
      </c>
      <c r="H15" s="1">
        <f t="shared" si="1"/>
        <v>7.0500000000000007E-2</v>
      </c>
      <c r="I15">
        <f>J17</f>
        <v>7.5899999999999995E-2</v>
      </c>
      <c r="J15">
        <v>0.1464</v>
      </c>
      <c r="K15" t="s">
        <v>1516</v>
      </c>
    </row>
    <row r="16" spans="1:11" x14ac:dyDescent="0.3">
      <c r="B16" t="s">
        <v>1494</v>
      </c>
      <c r="C16" s="1">
        <v>0.41370000000000001</v>
      </c>
      <c r="D16">
        <v>0.93569999999999998</v>
      </c>
      <c r="E16">
        <f>1-D16</f>
        <v>6.4300000000000024E-2</v>
      </c>
      <c r="F16" s="1">
        <v>0.95620000000000005</v>
      </c>
      <c r="G16">
        <f t="shared" si="0"/>
        <v>4.379999999999995E-2</v>
      </c>
      <c r="H16" s="1">
        <f t="shared" si="1"/>
        <v>0.12080000000000002</v>
      </c>
      <c r="I16">
        <f>J17</f>
        <v>7.5899999999999995E-2</v>
      </c>
      <c r="J16">
        <v>0.19670000000000001</v>
      </c>
      <c r="K16" t="s">
        <v>1517</v>
      </c>
    </row>
    <row r="17" spans="1:11" x14ac:dyDescent="0.3">
      <c r="C17" s="1"/>
      <c r="F17" s="1">
        <v>0.96530000000000005</v>
      </c>
      <c r="G17">
        <f t="shared" si="0"/>
        <v>3.4699999999999953E-2</v>
      </c>
      <c r="H17" s="1">
        <f t="shared" si="1"/>
        <v>0</v>
      </c>
      <c r="I17">
        <f>J17</f>
        <v>7.5899999999999995E-2</v>
      </c>
      <c r="J17">
        <v>7.5899999999999995E-2</v>
      </c>
      <c r="K17" t="s">
        <v>1518</v>
      </c>
    </row>
    <row r="18" spans="1:11" x14ac:dyDescent="0.3">
      <c r="A18" s="2" t="s">
        <v>1506</v>
      </c>
      <c r="B18" s="2" t="s">
        <v>1500</v>
      </c>
      <c r="C18" s="3">
        <v>0.3306</v>
      </c>
      <c r="D18" s="2">
        <v>0.72789999999999999</v>
      </c>
      <c r="E18" s="2">
        <f>1-D18</f>
        <v>0.27210000000000001</v>
      </c>
      <c r="F18" s="3">
        <v>0.91669999999999996</v>
      </c>
      <c r="G18" s="2">
        <f t="shared" si="0"/>
        <v>8.3300000000000041E-2</v>
      </c>
      <c r="H18" s="3">
        <f t="shared" si="1"/>
        <v>6.8499999999999991E-2</v>
      </c>
      <c r="I18" s="2">
        <f>J21</f>
        <v>5.6300000000000003E-2</v>
      </c>
      <c r="J18" s="2">
        <v>0.12479999999999999</v>
      </c>
      <c r="K18" t="s">
        <v>1501</v>
      </c>
    </row>
    <row r="19" spans="1:11" x14ac:dyDescent="0.3">
      <c r="B19" t="s">
        <v>1502</v>
      </c>
      <c r="C19" s="1">
        <v>0.36809999999999998</v>
      </c>
      <c r="D19">
        <v>0.4224</v>
      </c>
      <c r="E19">
        <f>1-D19</f>
        <v>0.5776</v>
      </c>
      <c r="F19" s="1">
        <v>0.98570000000000002</v>
      </c>
      <c r="G19">
        <f t="shared" si="0"/>
        <v>1.4299999999999979E-2</v>
      </c>
      <c r="H19" s="1">
        <f t="shared" si="1"/>
        <v>3.6199999999999996E-2</v>
      </c>
      <c r="I19">
        <f>J21</f>
        <v>5.6300000000000003E-2</v>
      </c>
      <c r="J19">
        <v>9.2499999999999999E-2</v>
      </c>
      <c r="K19" t="s">
        <v>1516</v>
      </c>
    </row>
    <row r="20" spans="1:11" x14ac:dyDescent="0.3">
      <c r="B20" t="s">
        <v>1494</v>
      </c>
      <c r="C20" s="1">
        <v>0.37809999999999999</v>
      </c>
      <c r="D20">
        <v>0.89090000000000003</v>
      </c>
      <c r="E20">
        <f>1-D20</f>
        <v>0.10909999999999997</v>
      </c>
      <c r="F20" s="1">
        <v>0.8639</v>
      </c>
      <c r="G20">
        <f t="shared" si="0"/>
        <v>0.1361</v>
      </c>
      <c r="H20" s="1">
        <f t="shared" si="1"/>
        <v>9.3800000000000008E-2</v>
      </c>
      <c r="I20">
        <f>J21</f>
        <v>5.6300000000000003E-2</v>
      </c>
      <c r="J20">
        <v>0.15010000000000001</v>
      </c>
      <c r="K20" t="s">
        <v>1517</v>
      </c>
    </row>
    <row r="21" spans="1:11" x14ac:dyDescent="0.3">
      <c r="C21" s="1"/>
      <c r="F21" s="1">
        <v>0.9899</v>
      </c>
      <c r="G21">
        <f t="shared" si="0"/>
        <v>1.0099999999999998E-2</v>
      </c>
      <c r="H21" s="1">
        <f t="shared" si="1"/>
        <v>0</v>
      </c>
      <c r="I21">
        <f>J21</f>
        <v>5.6300000000000003E-2</v>
      </c>
      <c r="J21">
        <v>5.6300000000000003E-2</v>
      </c>
      <c r="K21" t="s">
        <v>1518</v>
      </c>
    </row>
    <row r="22" spans="1:11" x14ac:dyDescent="0.3">
      <c r="A22" s="2" t="s">
        <v>1507</v>
      </c>
      <c r="B22" s="2" t="s">
        <v>1500</v>
      </c>
      <c r="C22" s="3">
        <v>0.36299999999999999</v>
      </c>
      <c r="D22" s="2">
        <v>0.80059999999999998</v>
      </c>
      <c r="E22" s="2">
        <f>1-D22</f>
        <v>0.19940000000000002</v>
      </c>
      <c r="F22" s="3">
        <v>0.90659999999999996</v>
      </c>
      <c r="G22" s="2">
        <f t="shared" si="0"/>
        <v>9.3400000000000039E-2</v>
      </c>
      <c r="H22" s="3">
        <f t="shared" si="1"/>
        <v>3.4199999999999994E-2</v>
      </c>
      <c r="I22" s="2">
        <f>J25</f>
        <v>7.5300000000000006E-2</v>
      </c>
      <c r="J22" s="2">
        <v>0.1095</v>
      </c>
      <c r="K22" t="s">
        <v>1501</v>
      </c>
    </row>
    <row r="23" spans="1:11" x14ac:dyDescent="0.3">
      <c r="B23" t="s">
        <v>1502</v>
      </c>
      <c r="C23" s="1">
        <v>0.34189999999999998</v>
      </c>
      <c r="D23">
        <v>0.50129999999999997</v>
      </c>
      <c r="E23">
        <f>1-D23</f>
        <v>0.49870000000000003</v>
      </c>
      <c r="F23" s="1">
        <v>0.94130000000000003</v>
      </c>
      <c r="G23">
        <f t="shared" si="0"/>
        <v>5.8699999999999974E-2</v>
      </c>
      <c r="H23" s="1">
        <f t="shared" si="1"/>
        <v>8.3199999999999996E-2</v>
      </c>
      <c r="I23">
        <f>J25</f>
        <v>7.5300000000000006E-2</v>
      </c>
      <c r="J23">
        <v>0.1585</v>
      </c>
      <c r="K23" t="s">
        <v>1516</v>
      </c>
    </row>
    <row r="24" spans="1:11" x14ac:dyDescent="0.3">
      <c r="B24" t="s">
        <v>1494</v>
      </c>
      <c r="C24" s="1">
        <v>0.34949999999999998</v>
      </c>
      <c r="D24">
        <v>0.84019999999999995</v>
      </c>
      <c r="E24">
        <f>1-D24</f>
        <v>0.15980000000000005</v>
      </c>
      <c r="F24" s="1">
        <v>0.80510000000000004</v>
      </c>
      <c r="G24">
        <f t="shared" si="0"/>
        <v>0.19489999999999996</v>
      </c>
      <c r="H24" s="1">
        <f t="shared" si="1"/>
        <v>9.7500000000000003E-2</v>
      </c>
      <c r="I24">
        <f>J25</f>
        <v>7.5300000000000006E-2</v>
      </c>
      <c r="J24">
        <v>0.17280000000000001</v>
      </c>
      <c r="K24" t="s">
        <v>1517</v>
      </c>
    </row>
    <row r="25" spans="1:11" x14ac:dyDescent="0.3">
      <c r="C25" s="1"/>
      <c r="F25" s="1">
        <v>0.96430000000000005</v>
      </c>
      <c r="G25">
        <f t="shared" si="0"/>
        <v>3.5699999999999954E-2</v>
      </c>
      <c r="H25" s="1">
        <f t="shared" si="1"/>
        <v>0</v>
      </c>
      <c r="I25">
        <f>J25</f>
        <v>7.5300000000000006E-2</v>
      </c>
      <c r="J25">
        <v>7.5300000000000006E-2</v>
      </c>
      <c r="K25" t="s">
        <v>1518</v>
      </c>
    </row>
    <row r="26" spans="1:11" x14ac:dyDescent="0.3">
      <c r="A26" s="2" t="s">
        <v>1508</v>
      </c>
      <c r="B26" s="2" t="s">
        <v>1500</v>
      </c>
      <c r="C26" s="3">
        <v>0.34329999999999999</v>
      </c>
      <c r="D26" s="2">
        <v>0.76639999999999997</v>
      </c>
      <c r="E26" s="2">
        <f>1-D26</f>
        <v>0.23360000000000003</v>
      </c>
      <c r="F26" s="3">
        <v>0.8911</v>
      </c>
      <c r="G26" s="2">
        <f t="shared" si="0"/>
        <v>0.1089</v>
      </c>
      <c r="H26" s="3">
        <f t="shared" si="1"/>
        <v>6.9499999999999992E-2</v>
      </c>
      <c r="I26" s="2">
        <f>J29</f>
        <v>7.0699999999999999E-2</v>
      </c>
      <c r="J26" s="2">
        <v>0.14019999999999999</v>
      </c>
      <c r="K26" t="s">
        <v>1501</v>
      </c>
    </row>
    <row r="27" spans="1:11" x14ac:dyDescent="0.3">
      <c r="B27" t="s">
        <v>1502</v>
      </c>
      <c r="C27" s="1">
        <v>0.39019999999999999</v>
      </c>
      <c r="D27">
        <v>0.52010000000000001</v>
      </c>
      <c r="E27">
        <f>1-D27</f>
        <v>0.47989999999999999</v>
      </c>
      <c r="F27" s="1">
        <v>0.90900000000000003</v>
      </c>
      <c r="G27">
        <f t="shared" si="0"/>
        <v>9.099999999999997E-2</v>
      </c>
      <c r="H27" s="1">
        <f t="shared" si="1"/>
        <v>6.6199999999999995E-2</v>
      </c>
      <c r="I27">
        <f>J29</f>
        <v>7.0699999999999999E-2</v>
      </c>
      <c r="J27">
        <v>0.13689999999999999</v>
      </c>
      <c r="K27" t="s">
        <v>1516</v>
      </c>
    </row>
    <row r="28" spans="1:11" x14ac:dyDescent="0.3">
      <c r="B28" t="s">
        <v>1494</v>
      </c>
      <c r="C28" s="1">
        <v>0.39660000000000001</v>
      </c>
      <c r="D28">
        <v>0.90410000000000001</v>
      </c>
      <c r="E28">
        <f>1-D28</f>
        <v>9.5899999999999985E-2</v>
      </c>
      <c r="F28" s="1">
        <v>0.92910000000000004</v>
      </c>
      <c r="G28">
        <f t="shared" si="0"/>
        <v>7.0899999999999963E-2</v>
      </c>
      <c r="H28" s="1">
        <f t="shared" si="1"/>
        <v>0.1113</v>
      </c>
      <c r="I28">
        <f>J29</f>
        <v>7.0699999999999999E-2</v>
      </c>
      <c r="J28">
        <v>0.182</v>
      </c>
      <c r="K28" t="s">
        <v>1517</v>
      </c>
    </row>
    <row r="29" spans="1:11" x14ac:dyDescent="0.3">
      <c r="C29" s="1"/>
      <c r="F29" s="1">
        <v>0.95040000000000002</v>
      </c>
      <c r="G29">
        <f t="shared" si="0"/>
        <v>4.9599999999999977E-2</v>
      </c>
      <c r="H29" s="1">
        <f t="shared" si="1"/>
        <v>0</v>
      </c>
      <c r="I29">
        <f>J29</f>
        <v>7.0699999999999999E-2</v>
      </c>
      <c r="J29">
        <v>7.0699999999999999E-2</v>
      </c>
      <c r="K29" t="s">
        <v>1518</v>
      </c>
    </row>
    <row r="30" spans="1:11" x14ac:dyDescent="0.3">
      <c r="A30" s="2" t="s">
        <v>1509</v>
      </c>
      <c r="B30" s="2" t="s">
        <v>1500</v>
      </c>
      <c r="C30" s="3">
        <v>0.35449999999999998</v>
      </c>
      <c r="D30" s="2">
        <v>0.79990000000000006</v>
      </c>
      <c r="E30" s="2">
        <f>1-D30</f>
        <v>0.20009999999999994</v>
      </c>
      <c r="F30" s="3">
        <v>0.94199999999999995</v>
      </c>
      <c r="G30" s="2">
        <f t="shared" si="0"/>
        <v>5.8000000000000052E-2</v>
      </c>
      <c r="H30" s="3">
        <f t="shared" si="1"/>
        <v>8.4600000000000009E-2</v>
      </c>
      <c r="I30" s="2">
        <f>J33</f>
        <v>6.9800000000000001E-2</v>
      </c>
      <c r="J30" s="2">
        <v>0.15440000000000001</v>
      </c>
      <c r="K30" t="s">
        <v>1501</v>
      </c>
    </row>
    <row r="31" spans="1:11" x14ac:dyDescent="0.3">
      <c r="B31" t="s">
        <v>1502</v>
      </c>
      <c r="C31" s="1">
        <v>0.40799999999999997</v>
      </c>
      <c r="D31">
        <v>0.55079999999999996</v>
      </c>
      <c r="E31">
        <f>1-D31</f>
        <v>0.44920000000000004</v>
      </c>
      <c r="F31" s="1">
        <v>0.97350000000000003</v>
      </c>
      <c r="G31">
        <f t="shared" si="0"/>
        <v>2.6499999999999968E-2</v>
      </c>
      <c r="H31" s="1">
        <f t="shared" si="1"/>
        <v>6.4299999999999996E-2</v>
      </c>
      <c r="I31">
        <f>J33</f>
        <v>6.9800000000000001E-2</v>
      </c>
      <c r="J31">
        <v>0.1341</v>
      </c>
      <c r="K31" t="s">
        <v>1516</v>
      </c>
    </row>
    <row r="32" spans="1:11" x14ac:dyDescent="0.3">
      <c r="B32" t="s">
        <v>1494</v>
      </c>
      <c r="C32" s="1">
        <v>0.4214</v>
      </c>
      <c r="D32">
        <v>0.92910000000000004</v>
      </c>
      <c r="E32">
        <f>1-D32</f>
        <v>7.0899999999999963E-2</v>
      </c>
      <c r="F32" s="1">
        <v>0.95730000000000004</v>
      </c>
      <c r="G32">
        <f t="shared" si="0"/>
        <v>4.269999999999996E-2</v>
      </c>
      <c r="H32" s="1">
        <f t="shared" si="1"/>
        <v>0.1321</v>
      </c>
      <c r="I32">
        <f>J33</f>
        <v>6.9800000000000001E-2</v>
      </c>
      <c r="J32">
        <v>0.2019</v>
      </c>
      <c r="K32" t="s">
        <v>1517</v>
      </c>
    </row>
    <row r="33" spans="1:11" x14ac:dyDescent="0.3">
      <c r="C33" s="1"/>
      <c r="F33" s="1">
        <v>0.97619999999999996</v>
      </c>
      <c r="G33">
        <f t="shared" si="0"/>
        <v>2.3800000000000043E-2</v>
      </c>
      <c r="H33" s="1">
        <f t="shared" si="1"/>
        <v>0</v>
      </c>
      <c r="I33">
        <f>J33</f>
        <v>6.9800000000000001E-2</v>
      </c>
      <c r="J33">
        <v>6.9800000000000001E-2</v>
      </c>
      <c r="K33" t="s">
        <v>1518</v>
      </c>
    </row>
    <row r="34" spans="1:11" x14ac:dyDescent="0.3">
      <c r="A34" s="2" t="s">
        <v>1510</v>
      </c>
      <c r="B34" s="2" t="s">
        <v>1500</v>
      </c>
      <c r="C34" s="3">
        <v>0.37790000000000001</v>
      </c>
      <c r="D34" s="2">
        <v>0.82850000000000001</v>
      </c>
      <c r="E34" s="2">
        <f>1-D34</f>
        <v>0.17149999999999999</v>
      </c>
      <c r="F34" s="3">
        <v>0.94989999999999997</v>
      </c>
      <c r="G34" s="2">
        <f t="shared" ref="G34:G57" si="2">1-F34</f>
        <v>5.0100000000000033E-2</v>
      </c>
      <c r="H34" s="3">
        <f t="shared" ref="H34:H57" si="3">J34-I34</f>
        <v>5.8499999999999983E-2</v>
      </c>
      <c r="I34" s="2">
        <f>J37</f>
        <v>7.0900000000000005E-2</v>
      </c>
      <c r="J34" s="2">
        <v>0.12939999999999999</v>
      </c>
      <c r="K34" t="s">
        <v>1501</v>
      </c>
    </row>
    <row r="35" spans="1:11" x14ac:dyDescent="0.3">
      <c r="B35" t="s">
        <v>1502</v>
      </c>
      <c r="C35" s="1">
        <v>0.36709999999999998</v>
      </c>
      <c r="D35">
        <v>0.45179999999999998</v>
      </c>
      <c r="E35">
        <f>1-D35</f>
        <v>0.54820000000000002</v>
      </c>
      <c r="F35" s="1">
        <v>0.93869999999999998</v>
      </c>
      <c r="G35">
        <f t="shared" si="2"/>
        <v>6.1300000000000021E-2</v>
      </c>
      <c r="H35" s="1">
        <f t="shared" si="3"/>
        <v>5.9300000000000005E-2</v>
      </c>
      <c r="I35">
        <f>J37</f>
        <v>7.0900000000000005E-2</v>
      </c>
      <c r="J35">
        <v>0.13020000000000001</v>
      </c>
      <c r="K35" t="s">
        <v>1516</v>
      </c>
    </row>
    <row r="36" spans="1:11" x14ac:dyDescent="0.3">
      <c r="B36" t="s">
        <v>1494</v>
      </c>
      <c r="C36" s="1">
        <v>0.3543</v>
      </c>
      <c r="D36">
        <v>0.84330000000000005</v>
      </c>
      <c r="E36">
        <f>1-D36</f>
        <v>0.15669999999999995</v>
      </c>
      <c r="F36" s="1">
        <v>0.79600000000000004</v>
      </c>
      <c r="G36">
        <f t="shared" si="2"/>
        <v>0.20399999999999996</v>
      </c>
      <c r="H36" s="1">
        <f t="shared" si="3"/>
        <v>0.12580000000000002</v>
      </c>
      <c r="I36">
        <f>J37</f>
        <v>7.0900000000000005E-2</v>
      </c>
      <c r="J36">
        <v>0.19670000000000001</v>
      </c>
      <c r="K36" t="s">
        <v>1517</v>
      </c>
    </row>
    <row r="37" spans="1:11" x14ac:dyDescent="0.3">
      <c r="C37" s="1"/>
      <c r="F37" s="1">
        <v>0.97</v>
      </c>
      <c r="G37">
        <f t="shared" si="2"/>
        <v>3.0000000000000027E-2</v>
      </c>
      <c r="H37" s="1">
        <f t="shared" si="3"/>
        <v>0</v>
      </c>
      <c r="I37">
        <f>J37</f>
        <v>7.0900000000000005E-2</v>
      </c>
      <c r="J37">
        <v>7.0900000000000005E-2</v>
      </c>
      <c r="K37" t="s">
        <v>1518</v>
      </c>
    </row>
    <row r="38" spans="1:11" x14ac:dyDescent="0.3">
      <c r="A38" s="2" t="s">
        <v>1511</v>
      </c>
      <c r="B38" s="2" t="s">
        <v>1500</v>
      </c>
      <c r="C38" s="3"/>
      <c r="D38" s="2"/>
      <c r="E38" s="2">
        <f>1-D38</f>
        <v>1</v>
      </c>
      <c r="F38" s="3"/>
      <c r="G38" s="2">
        <f t="shared" si="2"/>
        <v>1</v>
      </c>
      <c r="H38" s="3">
        <f t="shared" si="3"/>
        <v>0</v>
      </c>
      <c r="I38" s="2">
        <f>J41</f>
        <v>0</v>
      </c>
      <c r="J38" s="2"/>
      <c r="K38" t="s">
        <v>1501</v>
      </c>
    </row>
    <row r="39" spans="1:11" x14ac:dyDescent="0.3">
      <c r="B39" t="s">
        <v>1502</v>
      </c>
      <c r="C39" s="1"/>
      <c r="E39">
        <f>1-D39</f>
        <v>1</v>
      </c>
      <c r="F39" s="1"/>
      <c r="G39">
        <f t="shared" si="2"/>
        <v>1</v>
      </c>
      <c r="H39" s="1">
        <f t="shared" si="3"/>
        <v>0</v>
      </c>
      <c r="I39">
        <f>J41</f>
        <v>0</v>
      </c>
      <c r="K39" t="s">
        <v>1516</v>
      </c>
    </row>
    <row r="40" spans="1:11" x14ac:dyDescent="0.3">
      <c r="B40" t="s">
        <v>1494</v>
      </c>
      <c r="C40" s="1"/>
      <c r="E40">
        <f>1-D40</f>
        <v>1</v>
      </c>
      <c r="F40" s="1"/>
      <c r="G40">
        <f t="shared" si="2"/>
        <v>1</v>
      </c>
      <c r="H40" s="1">
        <f t="shared" si="3"/>
        <v>0</v>
      </c>
      <c r="I40">
        <f>J41</f>
        <v>0</v>
      </c>
      <c r="K40" t="s">
        <v>1517</v>
      </c>
    </row>
    <row r="41" spans="1:11" x14ac:dyDescent="0.3">
      <c r="C41" s="1"/>
      <c r="F41" s="1"/>
      <c r="G41">
        <f t="shared" si="2"/>
        <v>1</v>
      </c>
      <c r="H41" s="1">
        <f t="shared" si="3"/>
        <v>0</v>
      </c>
      <c r="I41">
        <f>J41</f>
        <v>0</v>
      </c>
      <c r="K41" t="s">
        <v>1518</v>
      </c>
    </row>
    <row r="42" spans="1:11" x14ac:dyDescent="0.3">
      <c r="A42" s="2" t="s">
        <v>1512</v>
      </c>
      <c r="B42" s="2" t="s">
        <v>1500</v>
      </c>
      <c r="C42" s="3"/>
      <c r="D42" s="2"/>
      <c r="E42" s="2">
        <f>1-D42</f>
        <v>1</v>
      </c>
      <c r="F42" s="3"/>
      <c r="G42" s="2">
        <f t="shared" si="2"/>
        <v>1</v>
      </c>
      <c r="H42" s="3">
        <f t="shared" si="3"/>
        <v>0</v>
      </c>
      <c r="I42" s="2">
        <f>J45</f>
        <v>0</v>
      </c>
      <c r="J42" s="2"/>
      <c r="K42" t="s">
        <v>1501</v>
      </c>
    </row>
    <row r="43" spans="1:11" x14ac:dyDescent="0.3">
      <c r="B43" t="s">
        <v>1502</v>
      </c>
      <c r="C43" s="1"/>
      <c r="E43">
        <f>1-D43</f>
        <v>1</v>
      </c>
      <c r="F43" s="1"/>
      <c r="G43">
        <f t="shared" si="2"/>
        <v>1</v>
      </c>
      <c r="H43" s="1">
        <f t="shared" si="3"/>
        <v>0</v>
      </c>
      <c r="I43">
        <f>J45</f>
        <v>0</v>
      </c>
      <c r="K43" t="s">
        <v>1516</v>
      </c>
    </row>
    <row r="44" spans="1:11" x14ac:dyDescent="0.3">
      <c r="B44" t="s">
        <v>1494</v>
      </c>
      <c r="C44" s="1"/>
      <c r="E44">
        <f>1-D44</f>
        <v>1</v>
      </c>
      <c r="F44" s="1"/>
      <c r="G44">
        <f t="shared" si="2"/>
        <v>1</v>
      </c>
      <c r="H44" s="1">
        <f t="shared" si="3"/>
        <v>0</v>
      </c>
      <c r="I44">
        <f>J45</f>
        <v>0</v>
      </c>
      <c r="K44" t="s">
        <v>1517</v>
      </c>
    </row>
    <row r="45" spans="1:11" x14ac:dyDescent="0.3">
      <c r="C45" s="1"/>
      <c r="F45" s="1"/>
      <c r="G45">
        <f t="shared" si="2"/>
        <v>1</v>
      </c>
      <c r="H45" s="1">
        <f t="shared" si="3"/>
        <v>0</v>
      </c>
      <c r="I45">
        <f>J45</f>
        <v>0</v>
      </c>
      <c r="K45" t="s">
        <v>1518</v>
      </c>
    </row>
    <row r="46" spans="1:11" x14ac:dyDescent="0.3">
      <c r="A46" s="2" t="s">
        <v>1513</v>
      </c>
      <c r="B46" s="2" t="s">
        <v>1500</v>
      </c>
      <c r="C46" s="3"/>
      <c r="D46" s="2"/>
      <c r="E46" s="2">
        <f>1-D46</f>
        <v>1</v>
      </c>
      <c r="F46" s="3"/>
      <c r="G46" s="2">
        <f t="shared" si="2"/>
        <v>1</v>
      </c>
      <c r="H46" s="3">
        <f t="shared" si="3"/>
        <v>0</v>
      </c>
      <c r="I46" s="2">
        <f>J49</f>
        <v>0</v>
      </c>
      <c r="J46" s="2"/>
      <c r="K46" t="s">
        <v>1501</v>
      </c>
    </row>
    <row r="47" spans="1:11" x14ac:dyDescent="0.3">
      <c r="B47" t="s">
        <v>1502</v>
      </c>
      <c r="C47" s="1"/>
      <c r="E47">
        <f>1-D47</f>
        <v>1</v>
      </c>
      <c r="F47" s="1"/>
      <c r="G47">
        <f t="shared" si="2"/>
        <v>1</v>
      </c>
      <c r="H47" s="1">
        <f t="shared" si="3"/>
        <v>0</v>
      </c>
      <c r="I47">
        <f>J49</f>
        <v>0</v>
      </c>
      <c r="K47" t="s">
        <v>1516</v>
      </c>
    </row>
    <row r="48" spans="1:11" x14ac:dyDescent="0.3">
      <c r="B48" t="s">
        <v>1494</v>
      </c>
      <c r="C48" s="1"/>
      <c r="E48">
        <f>1-D48</f>
        <v>1</v>
      </c>
      <c r="F48" s="1"/>
      <c r="G48">
        <f t="shared" si="2"/>
        <v>1</v>
      </c>
      <c r="H48" s="1">
        <f t="shared" si="3"/>
        <v>0</v>
      </c>
      <c r="I48">
        <f>J49</f>
        <v>0</v>
      </c>
      <c r="K48" t="s">
        <v>1517</v>
      </c>
    </row>
    <row r="49" spans="1:11" x14ac:dyDescent="0.3">
      <c r="C49" s="1"/>
      <c r="F49" s="1"/>
      <c r="G49">
        <f t="shared" si="2"/>
        <v>1</v>
      </c>
      <c r="H49" s="1">
        <f t="shared" si="3"/>
        <v>0</v>
      </c>
      <c r="I49">
        <f>J49</f>
        <v>0</v>
      </c>
      <c r="K49" t="s">
        <v>1518</v>
      </c>
    </row>
    <row r="50" spans="1:11" x14ac:dyDescent="0.3">
      <c r="A50" s="2" t="s">
        <v>1514</v>
      </c>
      <c r="B50" s="2" t="s">
        <v>1500</v>
      </c>
      <c r="C50" s="3">
        <v>0.3745</v>
      </c>
      <c r="D50" s="2">
        <v>0.66859999999999997</v>
      </c>
      <c r="E50" s="2">
        <f>1-D50</f>
        <v>0.33140000000000003</v>
      </c>
      <c r="F50" s="3">
        <v>0.91439999999999999</v>
      </c>
      <c r="G50" s="2">
        <f t="shared" si="2"/>
        <v>8.5600000000000009E-2</v>
      </c>
      <c r="H50" s="3">
        <f t="shared" si="3"/>
        <v>5.1699999999999996E-2</v>
      </c>
      <c r="I50" s="2">
        <f>J53</f>
        <v>8.3900000000000002E-2</v>
      </c>
      <c r="J50" s="2">
        <v>0.1356</v>
      </c>
      <c r="K50" t="s">
        <v>1501</v>
      </c>
    </row>
    <row r="51" spans="1:11" x14ac:dyDescent="0.3">
      <c r="B51" t="s">
        <v>1502</v>
      </c>
      <c r="C51" s="1">
        <v>0.3957</v>
      </c>
      <c r="D51">
        <v>0.49819999999999998</v>
      </c>
      <c r="E51">
        <f>1-D51</f>
        <v>0.50180000000000002</v>
      </c>
      <c r="F51" s="1">
        <v>0.91590000000000005</v>
      </c>
      <c r="G51">
        <f t="shared" si="2"/>
        <v>8.4099999999999953E-2</v>
      </c>
      <c r="H51" s="1">
        <f t="shared" si="3"/>
        <v>4.8699999999999993E-2</v>
      </c>
      <c r="I51">
        <f>J53</f>
        <v>8.3900000000000002E-2</v>
      </c>
      <c r="J51">
        <v>0.1326</v>
      </c>
      <c r="K51" t="s">
        <v>1516</v>
      </c>
    </row>
    <row r="52" spans="1:11" x14ac:dyDescent="0.3">
      <c r="B52" t="s">
        <v>1494</v>
      </c>
      <c r="C52" s="1">
        <v>0.38619999999999999</v>
      </c>
      <c r="D52">
        <v>0.84570000000000001</v>
      </c>
      <c r="E52">
        <f>1-D52</f>
        <v>0.15429999999999999</v>
      </c>
      <c r="F52" s="1">
        <v>0.83</v>
      </c>
      <c r="G52">
        <f t="shared" si="2"/>
        <v>0.17000000000000004</v>
      </c>
      <c r="H52" s="1">
        <f t="shared" si="3"/>
        <v>0.14760000000000001</v>
      </c>
      <c r="I52">
        <f>J53</f>
        <v>8.3900000000000002E-2</v>
      </c>
      <c r="J52">
        <v>0.23150000000000001</v>
      </c>
      <c r="K52" t="s">
        <v>1517</v>
      </c>
    </row>
    <row r="53" spans="1:11" x14ac:dyDescent="0.3">
      <c r="C53" s="1"/>
      <c r="F53" s="1">
        <v>0.96840000000000004</v>
      </c>
      <c r="G53">
        <f t="shared" si="2"/>
        <v>3.1599999999999961E-2</v>
      </c>
      <c r="H53" s="1">
        <f t="shared" si="3"/>
        <v>0</v>
      </c>
      <c r="I53">
        <f>J53</f>
        <v>8.3900000000000002E-2</v>
      </c>
      <c r="J53">
        <v>8.3900000000000002E-2</v>
      </c>
      <c r="K53" t="s">
        <v>1518</v>
      </c>
    </row>
    <row r="54" spans="1:11" x14ac:dyDescent="0.3">
      <c r="A54" s="2" t="s">
        <v>1515</v>
      </c>
      <c r="B54" s="2" t="s">
        <v>1500</v>
      </c>
      <c r="C54" s="3">
        <f t="shared" ref="C54:D56" si="4">AVERAGE(C2,C6,C10,C14,C18,C22,C26,C30,C34,C50)</f>
        <v>0.35729</v>
      </c>
      <c r="D54" s="2">
        <f t="shared" si="4"/>
        <v>0.77012999999999998</v>
      </c>
      <c r="E54" s="2">
        <f>1-D54</f>
        <v>0.22987000000000002</v>
      </c>
      <c r="F54" s="6">
        <f>AVERAGE(F2,F6,F10,F14,F18,F22,F26,F30,F34,F50)</f>
        <v>0.91327000000000003</v>
      </c>
      <c r="G54" s="6">
        <f t="shared" si="2"/>
        <v>8.6729999999999974E-2</v>
      </c>
      <c r="H54" s="6">
        <f t="shared" si="3"/>
        <v>6.1790000000000012E-2</v>
      </c>
      <c r="I54" s="6">
        <f>J57</f>
        <v>7.3849999999999999E-2</v>
      </c>
      <c r="J54" s="6">
        <f>AVERAGE(J2,J6,J10,J14,J18,J22,J26,J30,J34,J50)</f>
        <v>0.13564000000000001</v>
      </c>
      <c r="K54" s="6" t="s">
        <v>1501</v>
      </c>
    </row>
    <row r="55" spans="1:11" x14ac:dyDescent="0.3">
      <c r="B55" t="s">
        <v>1502</v>
      </c>
      <c r="C55" s="1">
        <f t="shared" si="4"/>
        <v>0.39246000000000003</v>
      </c>
      <c r="D55">
        <f t="shared" si="4"/>
        <v>0.49454000000000004</v>
      </c>
      <c r="E55">
        <f>1-D55</f>
        <v>0.50546000000000002</v>
      </c>
      <c r="F55" s="6">
        <f>AVERAGE(F3,F7,F11,F15,F19,F23,F27,F31,F35,F51)</f>
        <v>0.94145000000000023</v>
      </c>
      <c r="G55" s="6">
        <f t="shared" si="2"/>
        <v>5.8549999999999769E-2</v>
      </c>
      <c r="H55" s="6">
        <f t="shared" si="3"/>
        <v>6.2920000000000004E-2</v>
      </c>
      <c r="I55" s="6">
        <f>J57</f>
        <v>7.3849999999999999E-2</v>
      </c>
      <c r="J55" s="6">
        <f>AVERAGE(J3,J7,J11,J15,J19,J23,J27,J31,J35,J51)</f>
        <v>0.13677</v>
      </c>
      <c r="K55" s="6" t="s">
        <v>1563</v>
      </c>
    </row>
    <row r="56" spans="1:11" x14ac:dyDescent="0.3">
      <c r="B56" t="s">
        <v>1562</v>
      </c>
      <c r="C56" s="1">
        <f t="shared" si="4"/>
        <v>0.39014999999999994</v>
      </c>
      <c r="D56">
        <f t="shared" si="4"/>
        <v>0.88535000000000008</v>
      </c>
      <c r="E56">
        <f>1-D56</f>
        <v>0.11464999999999992</v>
      </c>
      <c r="F56" s="6">
        <f>AVERAGE(F4,F8,F12,F16,F20,F24,F28,F32,F36,F52)</f>
        <v>0.87391000000000008</v>
      </c>
      <c r="G56" s="6">
        <f t="shared" si="2"/>
        <v>0.12608999999999992</v>
      </c>
      <c r="H56" s="6">
        <f t="shared" si="3"/>
        <v>0.12293999999999999</v>
      </c>
      <c r="I56" s="6">
        <f>J57</f>
        <v>7.3849999999999999E-2</v>
      </c>
      <c r="J56" s="6">
        <f>AVERAGE(J4,J8,J12,J16,J20,J24,J28,J32,J36,J52)</f>
        <v>0.19678999999999999</v>
      </c>
      <c r="K56" s="6" t="s">
        <v>1564</v>
      </c>
    </row>
    <row r="57" spans="1:11" x14ac:dyDescent="0.3">
      <c r="C57" s="1"/>
      <c r="F57" s="6">
        <f>AVERAGE(F5,F9,F13,F17,F21,F25,F29,F33,F37,F53)</f>
        <v>0.96214000000000011</v>
      </c>
      <c r="G57" s="6">
        <f t="shared" si="2"/>
        <v>3.7859999999999894E-2</v>
      </c>
      <c r="H57" s="6">
        <f t="shared" si="3"/>
        <v>0</v>
      </c>
      <c r="I57" s="6">
        <f>J57</f>
        <v>7.3849999999999999E-2</v>
      </c>
      <c r="J57" s="6">
        <f>AVERAGE(J5,J9,J13,J17,J21,J25,J29,J33,J37,J53)</f>
        <v>7.3849999999999999E-2</v>
      </c>
      <c r="K57" s="6" t="s">
        <v>1565</v>
      </c>
    </row>
    <row r="58" spans="1:11" x14ac:dyDescent="0.3">
      <c r="A58" s="2"/>
      <c r="B58" s="2" t="s">
        <v>1529</v>
      </c>
      <c r="C58" s="2">
        <f t="shared" ref="C58:J60" si="5">_xlfn.STDEV.P(C2,C6,C10,C14,C18,C22,C26,C30,C34,C50)</f>
        <v>2.1939528253816218E-2</v>
      </c>
      <c r="D58" s="2">
        <f t="shared" si="5"/>
        <v>4.2213648266881662E-2</v>
      </c>
      <c r="E58" s="2">
        <f t="shared" si="5"/>
        <v>4.2213648266881523E-2</v>
      </c>
      <c r="F58" s="2">
        <f t="shared" si="5"/>
        <v>2.5184203382279131E-2</v>
      </c>
      <c r="G58" s="2">
        <f t="shared" si="5"/>
        <v>2.5184203382279113E-2</v>
      </c>
      <c r="H58" s="2">
        <f t="shared" si="5"/>
        <v>1.4821298863459946E-2</v>
      </c>
      <c r="I58" s="2">
        <f t="shared" si="5"/>
        <v>1.1616475369060979E-2</v>
      </c>
      <c r="J58" s="2">
        <f t="shared" si="5"/>
        <v>1.5560604101383555E-2</v>
      </c>
      <c r="K58" s="2"/>
    </row>
    <row r="59" spans="1:11" x14ac:dyDescent="0.3">
      <c r="C59">
        <f t="shared" si="5"/>
        <v>3.8828757384186272E-2</v>
      </c>
      <c r="D59">
        <f t="shared" si="5"/>
        <v>3.4261150009887283E-2</v>
      </c>
      <c r="E59">
        <f t="shared" si="5"/>
        <v>3.426115000988729E-2</v>
      </c>
      <c r="F59">
        <f t="shared" si="5"/>
        <v>2.9504042095956948E-2</v>
      </c>
      <c r="G59">
        <f t="shared" si="5"/>
        <v>2.9504042095956945E-2</v>
      </c>
      <c r="H59">
        <f t="shared" si="5"/>
        <v>1.8660750252870326E-2</v>
      </c>
      <c r="I59">
        <f t="shared" si="5"/>
        <v>1.1616475369060979E-2</v>
      </c>
      <c r="J59">
        <f t="shared" si="5"/>
        <v>2.8270622561238256E-2</v>
      </c>
    </row>
    <row r="60" spans="1:11" x14ac:dyDescent="0.3">
      <c r="C60">
        <f t="shared" si="5"/>
        <v>2.6001586490058643E-2</v>
      </c>
      <c r="D60">
        <f t="shared" si="5"/>
        <v>4.0502598682059902E-2</v>
      </c>
      <c r="E60">
        <f t="shared" si="5"/>
        <v>4.0502598682059847E-2</v>
      </c>
      <c r="F60">
        <f t="shared" si="5"/>
        <v>6.4356824812913202E-2</v>
      </c>
      <c r="G60">
        <f t="shared" si="5"/>
        <v>6.4356824812913202E-2</v>
      </c>
      <c r="H60">
        <f t="shared" si="5"/>
        <v>1.6632991312448931E-2</v>
      </c>
      <c r="I60">
        <f t="shared" si="5"/>
        <v>1.1616475369060979E-2</v>
      </c>
      <c r="J60">
        <f t="shared" si="5"/>
        <v>2.4818035780456188E-2</v>
      </c>
    </row>
    <row r="61" spans="1:11" x14ac:dyDescent="0.3">
      <c r="F61">
        <f>_xlfn.STDEV.P(F5,F9,F13,F17,F21,F25,F29,F33,F37,F53)</f>
        <v>1.6877215410132086E-2</v>
      </c>
      <c r="G61">
        <f>_xlfn.STDEV.P(G5,G9,G13,G17,G21,G25,G29,G33,G37,G53)</f>
        <v>1.6877215410132086E-2</v>
      </c>
      <c r="H61">
        <f>_xlfn.STDEV.P(H5,H9,H13,H17,H21,H25,H29,H33,H37,H53)</f>
        <v>0</v>
      </c>
      <c r="I61">
        <f>_xlfn.STDEV.P(I5,I9,I13,I17,I21,I25,I29,I33,I37,I53)</f>
        <v>1.1616475369060979E-2</v>
      </c>
      <c r="J61">
        <f>_xlfn.STDEV.P(J5,J9,J13,J17,J21,J25,J29,J33,J37,J53)</f>
        <v>1.1616475369060979E-2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7EB0-6E22-4C1B-8A22-B56385752C54}">
  <dimension ref="A1:U753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33203125" bestFit="1" customWidth="1"/>
    <col min="2" max="2" width="4" bestFit="1" customWidth="1"/>
    <col min="3" max="3" width="7.21875" bestFit="1" customWidth="1"/>
    <col min="4" max="4" width="5.21875" bestFit="1" customWidth="1"/>
    <col min="5" max="5" width="7.109375" bestFit="1" customWidth="1"/>
    <col min="6" max="6" width="18" bestFit="1" customWidth="1"/>
    <col min="7" max="7" width="15.88671875" bestFit="1" customWidth="1"/>
    <col min="8" max="8" width="17.88671875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21875" bestFit="1" customWidth="1"/>
    <col min="17" max="17" width="18.21875" bestFit="1" customWidth="1"/>
  </cols>
  <sheetData>
    <row r="1" spans="1:21" x14ac:dyDescent="0.3">
      <c r="A1" t="s">
        <v>0</v>
      </c>
      <c r="C1" t="s">
        <v>1</v>
      </c>
      <c r="D1" t="s">
        <v>2</v>
      </c>
      <c r="E1" t="s">
        <v>3</v>
      </c>
      <c r="I1" t="s">
        <v>1495</v>
      </c>
      <c r="J1" t="s">
        <v>1495</v>
      </c>
    </row>
    <row r="2" spans="1:21" x14ac:dyDescent="0.3">
      <c r="A2" t="s">
        <v>1385</v>
      </c>
      <c r="K2" t="s">
        <v>1482</v>
      </c>
      <c r="N2" t="s">
        <v>1494</v>
      </c>
      <c r="O2" t="s">
        <v>2</v>
      </c>
      <c r="P2" t="s">
        <v>3</v>
      </c>
    </row>
    <row r="3" spans="1:21" x14ac:dyDescent="0.3">
      <c r="A3" t="s">
        <v>1386</v>
      </c>
      <c r="B3">
        <v>4</v>
      </c>
      <c r="C3">
        <v>1</v>
      </c>
      <c r="D3">
        <v>2</v>
      </c>
      <c r="E3">
        <v>0</v>
      </c>
      <c r="F3" t="s">
        <v>7</v>
      </c>
      <c r="G3" t="s">
        <v>8</v>
      </c>
      <c r="K3" t="s">
        <v>1483</v>
      </c>
      <c r="L3">
        <v>9886</v>
      </c>
      <c r="M3" t="s">
        <v>1484</v>
      </c>
      <c r="N3">
        <v>861936</v>
      </c>
      <c r="O3">
        <v>8476</v>
      </c>
      <c r="P3">
        <v>4259</v>
      </c>
    </row>
    <row r="4" spans="1:21" x14ac:dyDescent="0.3">
      <c r="A4" t="s">
        <v>1387</v>
      </c>
      <c r="B4">
        <v>28</v>
      </c>
      <c r="C4">
        <v>23</v>
      </c>
      <c r="D4">
        <v>0</v>
      </c>
      <c r="E4">
        <v>0</v>
      </c>
      <c r="F4" t="s">
        <v>7</v>
      </c>
      <c r="K4" t="s">
        <v>1485</v>
      </c>
      <c r="L4">
        <v>728</v>
      </c>
      <c r="M4" t="s">
        <v>1486</v>
      </c>
      <c r="N4">
        <v>857565</v>
      </c>
      <c r="O4">
        <v>468</v>
      </c>
      <c r="P4">
        <v>264</v>
      </c>
    </row>
    <row r="5" spans="1:21" x14ac:dyDescent="0.3">
      <c r="A5" t="s">
        <v>1388</v>
      </c>
      <c r="B5">
        <v>8</v>
      </c>
      <c r="C5">
        <v>0</v>
      </c>
      <c r="D5">
        <v>0</v>
      </c>
      <c r="E5">
        <v>8</v>
      </c>
      <c r="H5" t="s">
        <v>14</v>
      </c>
      <c r="M5" t="s">
        <v>1487</v>
      </c>
      <c r="N5">
        <f>N3-N4</f>
        <v>4371</v>
      </c>
      <c r="O5">
        <f>O3-O4</f>
        <v>8008</v>
      </c>
      <c r="P5">
        <f>P3-P4</f>
        <v>3995</v>
      </c>
    </row>
    <row r="6" spans="1:21" x14ac:dyDescent="0.3">
      <c r="A6" t="s">
        <v>1389</v>
      </c>
      <c r="B6">
        <v>3</v>
      </c>
      <c r="C6">
        <v>0</v>
      </c>
      <c r="D6">
        <v>3</v>
      </c>
      <c r="E6">
        <v>0</v>
      </c>
      <c r="G6" t="s">
        <v>35</v>
      </c>
    </row>
    <row r="7" spans="1:21" x14ac:dyDescent="0.3">
      <c r="A7" t="s">
        <v>1390</v>
      </c>
      <c r="B7">
        <v>7</v>
      </c>
      <c r="C7">
        <v>0</v>
      </c>
      <c r="D7">
        <v>5</v>
      </c>
      <c r="E7">
        <v>0</v>
      </c>
      <c r="G7" t="s">
        <v>8</v>
      </c>
      <c r="L7" t="s">
        <v>1494</v>
      </c>
      <c r="M7" t="s">
        <v>2</v>
      </c>
      <c r="N7" t="s">
        <v>3</v>
      </c>
      <c r="R7" t="s">
        <v>1519</v>
      </c>
      <c r="S7" t="s">
        <v>1520</v>
      </c>
      <c r="T7" t="s">
        <v>1521</v>
      </c>
    </row>
    <row r="8" spans="1:21" x14ac:dyDescent="0.3">
      <c r="A8" t="s">
        <v>1391</v>
      </c>
      <c r="B8">
        <v>9</v>
      </c>
      <c r="C8">
        <v>0</v>
      </c>
      <c r="D8">
        <v>0</v>
      </c>
      <c r="E8">
        <v>4</v>
      </c>
      <c r="H8" t="s">
        <v>9</v>
      </c>
      <c r="K8" t="s">
        <v>1488</v>
      </c>
      <c r="L8">
        <f>COUNTIF(F:F, "*Detected*")</f>
        <v>152</v>
      </c>
      <c r="M8">
        <f>COUNTIF(G:G, "*Detected*")</f>
        <v>229</v>
      </c>
      <c r="N8">
        <f>COUNTIF(H:H, "*Detected*")</f>
        <v>180</v>
      </c>
      <c r="Q8" t="s">
        <v>1501</v>
      </c>
      <c r="R8">
        <v>933</v>
      </c>
      <c r="S8">
        <f>R8-T8</f>
        <v>717</v>
      </c>
      <c r="T8">
        <v>216</v>
      </c>
      <c r="U8" t="s">
        <v>1567</v>
      </c>
    </row>
    <row r="9" spans="1:21" x14ac:dyDescent="0.3">
      <c r="A9" t="s">
        <v>1392</v>
      </c>
      <c r="B9">
        <v>5</v>
      </c>
      <c r="C9">
        <v>0</v>
      </c>
      <c r="D9">
        <v>0</v>
      </c>
      <c r="E9">
        <v>0</v>
      </c>
      <c r="K9" t="s">
        <v>1489</v>
      </c>
      <c r="L9">
        <f>COUNTIF(F:F, "*Found*")</f>
        <v>138</v>
      </c>
      <c r="M9">
        <f>COUNTIF(G:G, "*Found*")</f>
        <v>118</v>
      </c>
      <c r="N9">
        <f>COUNTIF(H:H, "*Found*")</f>
        <v>50</v>
      </c>
      <c r="Q9" t="s">
        <v>1516</v>
      </c>
      <c r="R9">
        <v>725</v>
      </c>
      <c r="S9">
        <f>R9-T9</f>
        <v>697</v>
      </c>
      <c r="T9">
        <v>28</v>
      </c>
    </row>
    <row r="10" spans="1:21" x14ac:dyDescent="0.3">
      <c r="A10" t="s">
        <v>1393</v>
      </c>
      <c r="B10">
        <v>5</v>
      </c>
      <c r="C10">
        <v>4</v>
      </c>
      <c r="D10">
        <v>0</v>
      </c>
      <c r="E10">
        <v>0</v>
      </c>
      <c r="F10" t="s">
        <v>7</v>
      </c>
      <c r="K10" t="s">
        <v>1490</v>
      </c>
      <c r="L10">
        <v>4090</v>
      </c>
      <c r="M10">
        <v>3845</v>
      </c>
      <c r="N10">
        <v>3108</v>
      </c>
      <c r="Q10" t="s">
        <v>1517</v>
      </c>
      <c r="R10">
        <v>1257</v>
      </c>
      <c r="S10">
        <f>R10-T10</f>
        <v>1195</v>
      </c>
      <c r="T10">
        <v>62</v>
      </c>
    </row>
    <row r="11" spans="1:21" x14ac:dyDescent="0.3">
      <c r="A11" t="s">
        <v>1394</v>
      </c>
      <c r="B11">
        <v>9</v>
      </c>
      <c r="C11">
        <v>5</v>
      </c>
      <c r="D11">
        <v>2</v>
      </c>
      <c r="E11">
        <v>0</v>
      </c>
      <c r="F11" t="s">
        <v>7</v>
      </c>
      <c r="G11" t="s">
        <v>8</v>
      </c>
      <c r="K11" t="s">
        <v>1491</v>
      </c>
      <c r="L11">
        <f>N5-L10</f>
        <v>281</v>
      </c>
      <c r="M11">
        <f>O5-M10</f>
        <v>4163</v>
      </c>
      <c r="N11">
        <f>P5-N10</f>
        <v>887</v>
      </c>
      <c r="Q11" t="s">
        <v>1518</v>
      </c>
      <c r="R11">
        <v>777</v>
      </c>
      <c r="S11">
        <f>R11-T11</f>
        <v>750</v>
      </c>
      <c r="T11">
        <v>27</v>
      </c>
    </row>
    <row r="12" spans="1:21" x14ac:dyDescent="0.3">
      <c r="A12" t="s">
        <v>1395</v>
      </c>
      <c r="B12">
        <v>28</v>
      </c>
      <c r="C12">
        <v>0</v>
      </c>
      <c r="D12">
        <v>17</v>
      </c>
      <c r="E12">
        <v>0</v>
      </c>
      <c r="G12" t="s">
        <v>8</v>
      </c>
    </row>
    <row r="13" spans="1:21" x14ac:dyDescent="0.3">
      <c r="A13" t="s">
        <v>1396</v>
      </c>
      <c r="B13">
        <v>26</v>
      </c>
      <c r="C13">
        <v>0</v>
      </c>
      <c r="D13">
        <v>0</v>
      </c>
      <c r="E13">
        <v>0</v>
      </c>
      <c r="K13" t="s">
        <v>1492</v>
      </c>
      <c r="L13">
        <f>(L8+L9)/$L$4</f>
        <v>0.39835164835164832</v>
      </c>
      <c r="M13">
        <f>(M8+M9)/$L$4</f>
        <v>0.47664835164835168</v>
      </c>
      <c r="N13">
        <f>(N8+N9)/$L$4</f>
        <v>0.31593406593406592</v>
      </c>
    </row>
    <row r="14" spans="1:21" x14ac:dyDescent="0.3">
      <c r="A14" t="s">
        <v>1397</v>
      </c>
      <c r="B14">
        <v>5</v>
      </c>
      <c r="C14">
        <v>0</v>
      </c>
      <c r="D14">
        <v>5</v>
      </c>
      <c r="E14">
        <v>0</v>
      </c>
      <c r="G14" t="s">
        <v>35</v>
      </c>
      <c r="K14" t="s">
        <v>1493</v>
      </c>
      <c r="L14">
        <f>L10/$L$3</f>
        <v>0.41371636657900063</v>
      </c>
      <c r="M14">
        <f>M10/$L$3</f>
        <v>0.38893384584260571</v>
      </c>
      <c r="N14">
        <f>N10/$L$3</f>
        <v>0.31438397734169532</v>
      </c>
    </row>
    <row r="15" spans="1:21" x14ac:dyDescent="0.3">
      <c r="A15" t="s">
        <v>1398</v>
      </c>
      <c r="B15">
        <v>5</v>
      </c>
      <c r="C15">
        <v>0</v>
      </c>
      <c r="D15">
        <v>1</v>
      </c>
      <c r="E15">
        <v>0</v>
      </c>
      <c r="G15" t="s">
        <v>8</v>
      </c>
    </row>
    <row r="16" spans="1:21" x14ac:dyDescent="0.3">
      <c r="A16" t="s">
        <v>1399</v>
      </c>
      <c r="B16">
        <v>3</v>
      </c>
      <c r="C16">
        <v>0</v>
      </c>
      <c r="D16">
        <v>0</v>
      </c>
      <c r="E16">
        <v>0</v>
      </c>
      <c r="K16" t="s">
        <v>1496</v>
      </c>
      <c r="L16">
        <f>L10/N5</f>
        <v>0.93571265156714711</v>
      </c>
      <c r="M16">
        <f>M10/O5</f>
        <v>0.48014485514485516</v>
      </c>
      <c r="N16">
        <f>N10/P5</f>
        <v>0.77797246558197752</v>
      </c>
    </row>
    <row r="17" spans="1:15" x14ac:dyDescent="0.3">
      <c r="A17" t="s">
        <v>1400</v>
      </c>
      <c r="B17">
        <v>5</v>
      </c>
      <c r="C17">
        <v>0</v>
      </c>
      <c r="D17">
        <v>0</v>
      </c>
      <c r="E17">
        <v>0</v>
      </c>
    </row>
    <row r="18" spans="1:15" x14ac:dyDescent="0.3">
      <c r="A18" t="s">
        <v>1401</v>
      </c>
      <c r="B18">
        <v>7</v>
      </c>
      <c r="C18">
        <v>0</v>
      </c>
      <c r="D18">
        <v>0</v>
      </c>
      <c r="E18">
        <v>0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1402</v>
      </c>
      <c r="B19">
        <v>8</v>
      </c>
      <c r="C19">
        <v>8</v>
      </c>
      <c r="D19">
        <v>8</v>
      </c>
      <c r="E19">
        <v>0</v>
      </c>
      <c r="F19" t="s">
        <v>34</v>
      </c>
      <c r="G19" t="s">
        <v>35</v>
      </c>
      <c r="K19" t="s">
        <v>1497</v>
      </c>
      <c r="L19">
        <f>(S8+S11)/(R8+R11)</f>
        <v>0.85789473684210527</v>
      </c>
      <c r="M19">
        <f>(S9+S11)/(R9+R11)</f>
        <v>0.9633821571238349</v>
      </c>
      <c r="N19">
        <f>(S10+S11)/(R10+R11)</f>
        <v>0.956243854473943</v>
      </c>
      <c r="O19">
        <f>S11/R11</f>
        <v>0.96525096525096521</v>
      </c>
    </row>
    <row r="20" spans="1:15" x14ac:dyDescent="0.3">
      <c r="A20" t="s">
        <v>1403</v>
      </c>
      <c r="B20">
        <v>5</v>
      </c>
      <c r="C20">
        <v>0</v>
      </c>
      <c r="D20">
        <v>2</v>
      </c>
      <c r="E20">
        <v>0</v>
      </c>
      <c r="G20" t="s">
        <v>8</v>
      </c>
      <c r="K20" t="s">
        <v>1498</v>
      </c>
      <c r="L20">
        <f>(T8+T11)/(R8+R11)</f>
        <v>0.14210526315789473</v>
      </c>
      <c r="M20">
        <f>(T9+T11)/(R9+R11)</f>
        <v>3.661784287616511E-2</v>
      </c>
      <c r="N20">
        <f>(T10+T11)/(R10+R11)</f>
        <v>4.3756145526057028E-2</v>
      </c>
      <c r="O20">
        <f>T11/R11</f>
        <v>3.4749034749034749E-2</v>
      </c>
    </row>
    <row r="21" spans="1:15" x14ac:dyDescent="0.3">
      <c r="A21" t="s">
        <v>1404</v>
      </c>
      <c r="B21">
        <v>9</v>
      </c>
      <c r="C21">
        <v>6</v>
      </c>
      <c r="D21">
        <v>0</v>
      </c>
      <c r="E21">
        <v>0</v>
      </c>
      <c r="F21" t="s">
        <v>7</v>
      </c>
    </row>
    <row r="22" spans="1:15" x14ac:dyDescent="0.3">
      <c r="A22" t="s">
        <v>1405</v>
      </c>
      <c r="B22">
        <v>4</v>
      </c>
      <c r="C22">
        <v>0</v>
      </c>
      <c r="D22">
        <v>3</v>
      </c>
      <c r="E22">
        <v>0</v>
      </c>
      <c r="G22" t="s">
        <v>8</v>
      </c>
      <c r="K22" t="s">
        <v>1525</v>
      </c>
      <c r="L22">
        <f>(S8+S11)/L3</f>
        <v>0.14839166498078091</v>
      </c>
      <c r="M22">
        <f>(S9+S11)/L3</f>
        <v>0.14636860206352417</v>
      </c>
      <c r="N22">
        <f>(S10+S11)/L3</f>
        <v>0.19674286870321667</v>
      </c>
      <c r="O22">
        <f>S11/L3</f>
        <v>7.5864859397127254E-2</v>
      </c>
    </row>
    <row r="23" spans="1:15" x14ac:dyDescent="0.3">
      <c r="A23" t="s">
        <v>1406</v>
      </c>
      <c r="B23">
        <v>7</v>
      </c>
      <c r="C23">
        <v>5</v>
      </c>
      <c r="D23">
        <v>6</v>
      </c>
      <c r="E23">
        <v>0</v>
      </c>
      <c r="F23" t="s">
        <v>7</v>
      </c>
      <c r="G23" t="s">
        <v>8</v>
      </c>
    </row>
    <row r="24" spans="1:15" x14ac:dyDescent="0.3">
      <c r="A24" t="s">
        <v>1407</v>
      </c>
      <c r="B24">
        <v>5</v>
      </c>
      <c r="C24">
        <v>5</v>
      </c>
      <c r="D24">
        <v>5</v>
      </c>
      <c r="E24">
        <v>0</v>
      </c>
      <c r="F24" t="s">
        <v>34</v>
      </c>
      <c r="G24" t="s">
        <v>35</v>
      </c>
    </row>
    <row r="25" spans="1:15" x14ac:dyDescent="0.3">
      <c r="A25" t="s">
        <v>1408</v>
      </c>
      <c r="B25">
        <v>6</v>
      </c>
      <c r="C25">
        <v>2</v>
      </c>
      <c r="D25">
        <v>2</v>
      </c>
      <c r="E25">
        <v>2</v>
      </c>
      <c r="F25" t="s">
        <v>7</v>
      </c>
      <c r="G25" t="s">
        <v>8</v>
      </c>
      <c r="H25" t="s">
        <v>9</v>
      </c>
    </row>
    <row r="26" spans="1:15" x14ac:dyDescent="0.3">
      <c r="A26" t="s">
        <v>1409</v>
      </c>
      <c r="B26">
        <v>3</v>
      </c>
      <c r="C26">
        <v>2</v>
      </c>
      <c r="D26">
        <v>2</v>
      </c>
      <c r="E26">
        <v>0</v>
      </c>
      <c r="F26" t="s">
        <v>7</v>
      </c>
      <c r="G26" t="s">
        <v>8</v>
      </c>
    </row>
    <row r="27" spans="1:15" x14ac:dyDescent="0.3">
      <c r="A27" t="s">
        <v>1410</v>
      </c>
      <c r="B27">
        <v>26</v>
      </c>
      <c r="C27">
        <v>15</v>
      </c>
      <c r="D27">
        <v>14</v>
      </c>
      <c r="E27">
        <v>0</v>
      </c>
      <c r="F27" t="s">
        <v>7</v>
      </c>
      <c r="G27" t="s">
        <v>8</v>
      </c>
    </row>
    <row r="28" spans="1:15" x14ac:dyDescent="0.3">
      <c r="A28" t="s">
        <v>1411</v>
      </c>
      <c r="B28">
        <v>4</v>
      </c>
      <c r="C28">
        <v>0</v>
      </c>
      <c r="D28">
        <v>0</v>
      </c>
      <c r="E28">
        <v>0</v>
      </c>
    </row>
    <row r="29" spans="1:15" x14ac:dyDescent="0.3">
      <c r="A29" t="s">
        <v>1412</v>
      </c>
      <c r="B29">
        <v>3</v>
      </c>
      <c r="C29">
        <v>2</v>
      </c>
      <c r="D29">
        <v>0</v>
      </c>
      <c r="E29">
        <v>0</v>
      </c>
      <c r="F29" t="s">
        <v>7</v>
      </c>
    </row>
    <row r="30" spans="1:15" x14ac:dyDescent="0.3">
      <c r="A30" t="s">
        <v>1413</v>
      </c>
      <c r="B30">
        <v>4</v>
      </c>
      <c r="C30">
        <v>0</v>
      </c>
      <c r="D30">
        <v>0</v>
      </c>
      <c r="E30">
        <v>0</v>
      </c>
    </row>
    <row r="31" spans="1:15" x14ac:dyDescent="0.3">
      <c r="A31" t="s">
        <v>1414</v>
      </c>
      <c r="B31">
        <v>5</v>
      </c>
      <c r="C31">
        <v>0</v>
      </c>
      <c r="D31">
        <v>0</v>
      </c>
      <c r="E31">
        <v>0</v>
      </c>
    </row>
    <row r="32" spans="1:15" x14ac:dyDescent="0.3">
      <c r="A32" t="s">
        <v>1415</v>
      </c>
      <c r="B32">
        <v>5</v>
      </c>
      <c r="C32">
        <v>2</v>
      </c>
      <c r="D32">
        <v>2</v>
      </c>
      <c r="E32">
        <v>0</v>
      </c>
      <c r="F32" t="s">
        <v>7</v>
      </c>
      <c r="G32" t="s">
        <v>8</v>
      </c>
    </row>
    <row r="33" spans="1:8" x14ac:dyDescent="0.3">
      <c r="A33" t="s">
        <v>1416</v>
      </c>
      <c r="B33">
        <v>5</v>
      </c>
      <c r="C33">
        <v>5</v>
      </c>
      <c r="D33">
        <v>0</v>
      </c>
      <c r="E33">
        <v>0</v>
      </c>
      <c r="F33" t="s">
        <v>34</v>
      </c>
    </row>
    <row r="34" spans="1:8" x14ac:dyDescent="0.3">
      <c r="A34" t="s">
        <v>1417</v>
      </c>
      <c r="B34">
        <v>6</v>
      </c>
      <c r="C34">
        <v>0</v>
      </c>
      <c r="D34">
        <v>0</v>
      </c>
      <c r="E34">
        <v>0</v>
      </c>
    </row>
    <row r="35" spans="1:8" x14ac:dyDescent="0.3">
      <c r="A35" t="s">
        <v>1418</v>
      </c>
      <c r="B35">
        <v>9</v>
      </c>
      <c r="C35">
        <v>0</v>
      </c>
      <c r="D35">
        <v>3</v>
      </c>
      <c r="E35">
        <v>0</v>
      </c>
      <c r="G35" t="s">
        <v>8</v>
      </c>
    </row>
    <row r="36" spans="1:8" x14ac:dyDescent="0.3">
      <c r="A36" t="s">
        <v>1419</v>
      </c>
      <c r="B36">
        <v>7</v>
      </c>
      <c r="C36">
        <v>7</v>
      </c>
      <c r="D36">
        <v>0</v>
      </c>
      <c r="E36">
        <v>6</v>
      </c>
      <c r="F36" t="s">
        <v>34</v>
      </c>
      <c r="H36" t="s">
        <v>9</v>
      </c>
    </row>
    <row r="37" spans="1:8" x14ac:dyDescent="0.3">
      <c r="A37" t="s">
        <v>1211</v>
      </c>
    </row>
    <row r="38" spans="1:8" x14ac:dyDescent="0.3">
      <c r="A38" t="s">
        <v>1212</v>
      </c>
      <c r="B38">
        <v>5</v>
      </c>
      <c r="C38">
        <v>3</v>
      </c>
      <c r="D38">
        <v>3</v>
      </c>
      <c r="E38">
        <v>0</v>
      </c>
      <c r="F38" t="s">
        <v>7</v>
      </c>
      <c r="G38" t="s">
        <v>8</v>
      </c>
    </row>
    <row r="39" spans="1:8" x14ac:dyDescent="0.3">
      <c r="A39" t="s">
        <v>1213</v>
      </c>
      <c r="B39">
        <v>20</v>
      </c>
      <c r="C39">
        <v>19</v>
      </c>
      <c r="D39">
        <v>0</v>
      </c>
      <c r="E39">
        <v>19</v>
      </c>
      <c r="F39" t="s">
        <v>7</v>
      </c>
      <c r="H39" t="s">
        <v>9</v>
      </c>
    </row>
    <row r="40" spans="1:8" x14ac:dyDescent="0.3">
      <c r="A40" t="s">
        <v>1214</v>
      </c>
      <c r="B40">
        <v>22</v>
      </c>
      <c r="C40">
        <v>0</v>
      </c>
      <c r="D40">
        <v>22</v>
      </c>
      <c r="E40">
        <v>0</v>
      </c>
      <c r="G40" t="s">
        <v>35</v>
      </c>
    </row>
    <row r="41" spans="1:8" x14ac:dyDescent="0.3">
      <c r="A41" t="s">
        <v>1215</v>
      </c>
      <c r="B41">
        <v>23</v>
      </c>
      <c r="C41">
        <v>23</v>
      </c>
      <c r="D41">
        <v>16</v>
      </c>
      <c r="E41">
        <v>23</v>
      </c>
      <c r="F41" t="s">
        <v>34</v>
      </c>
      <c r="G41" t="s">
        <v>8</v>
      </c>
      <c r="H41" t="s">
        <v>14</v>
      </c>
    </row>
    <row r="42" spans="1:8" x14ac:dyDescent="0.3">
      <c r="A42" t="s">
        <v>1216</v>
      </c>
      <c r="B42">
        <v>22</v>
      </c>
      <c r="C42">
        <v>22</v>
      </c>
      <c r="D42">
        <v>0</v>
      </c>
      <c r="E42">
        <v>21</v>
      </c>
      <c r="F42" t="s">
        <v>34</v>
      </c>
      <c r="H42" t="s">
        <v>9</v>
      </c>
    </row>
    <row r="43" spans="1:8" x14ac:dyDescent="0.3">
      <c r="A43" t="s">
        <v>1217</v>
      </c>
      <c r="B43">
        <v>29</v>
      </c>
      <c r="C43">
        <v>27</v>
      </c>
      <c r="D43">
        <v>7</v>
      </c>
      <c r="E43">
        <v>28</v>
      </c>
      <c r="F43" t="s">
        <v>7</v>
      </c>
      <c r="G43" t="s">
        <v>8</v>
      </c>
      <c r="H43" t="s">
        <v>9</v>
      </c>
    </row>
    <row r="44" spans="1:8" x14ac:dyDescent="0.3">
      <c r="A44" t="s">
        <v>1218</v>
      </c>
      <c r="B44">
        <v>4</v>
      </c>
      <c r="C44">
        <v>4</v>
      </c>
      <c r="D44">
        <v>0</v>
      </c>
      <c r="E44">
        <v>0</v>
      </c>
      <c r="F44" t="s">
        <v>34</v>
      </c>
    </row>
    <row r="45" spans="1:8" x14ac:dyDescent="0.3">
      <c r="A45" t="s">
        <v>1219</v>
      </c>
      <c r="B45">
        <v>23</v>
      </c>
      <c r="C45">
        <v>0</v>
      </c>
      <c r="D45">
        <v>8</v>
      </c>
      <c r="E45">
        <v>0</v>
      </c>
      <c r="G45" t="s">
        <v>8</v>
      </c>
    </row>
    <row r="46" spans="1:8" x14ac:dyDescent="0.3">
      <c r="A46" t="s">
        <v>1220</v>
      </c>
      <c r="B46">
        <v>5</v>
      </c>
      <c r="C46">
        <v>0</v>
      </c>
      <c r="D46">
        <v>0</v>
      </c>
      <c r="E46">
        <v>0</v>
      </c>
    </row>
    <row r="47" spans="1:8" x14ac:dyDescent="0.3">
      <c r="A47" t="s">
        <v>1221</v>
      </c>
      <c r="B47">
        <v>30</v>
      </c>
      <c r="C47">
        <v>29</v>
      </c>
      <c r="D47">
        <v>0</v>
      </c>
      <c r="E47">
        <v>27</v>
      </c>
      <c r="F47" t="s">
        <v>7</v>
      </c>
      <c r="H47" t="s">
        <v>9</v>
      </c>
    </row>
    <row r="48" spans="1:8" x14ac:dyDescent="0.3">
      <c r="A48" t="s">
        <v>1222</v>
      </c>
      <c r="B48">
        <v>105</v>
      </c>
      <c r="C48">
        <v>103</v>
      </c>
      <c r="D48">
        <v>103</v>
      </c>
      <c r="E48">
        <v>0</v>
      </c>
      <c r="F48" t="s">
        <v>7</v>
      </c>
      <c r="G48" t="s">
        <v>8</v>
      </c>
    </row>
    <row r="49" spans="1:8" x14ac:dyDescent="0.3">
      <c r="A49" t="s">
        <v>1223</v>
      </c>
      <c r="B49">
        <v>20</v>
      </c>
      <c r="C49">
        <v>0</v>
      </c>
      <c r="D49">
        <v>20</v>
      </c>
      <c r="E49">
        <v>19</v>
      </c>
      <c r="G49" t="s">
        <v>35</v>
      </c>
      <c r="H49" t="s">
        <v>9</v>
      </c>
    </row>
    <row r="50" spans="1:8" x14ac:dyDescent="0.3">
      <c r="A50" t="s">
        <v>1224</v>
      </c>
      <c r="B50">
        <v>29</v>
      </c>
      <c r="C50">
        <v>0</v>
      </c>
      <c r="D50">
        <v>0</v>
      </c>
      <c r="E50">
        <v>0</v>
      </c>
    </row>
    <row r="51" spans="1:8" x14ac:dyDescent="0.3">
      <c r="A51" t="s">
        <v>1225</v>
      </c>
      <c r="B51">
        <v>36</v>
      </c>
      <c r="C51">
        <v>0</v>
      </c>
      <c r="D51">
        <v>0</v>
      </c>
      <c r="E51">
        <v>0</v>
      </c>
    </row>
    <row r="52" spans="1:8" x14ac:dyDescent="0.3">
      <c r="A52" t="s">
        <v>1226</v>
      </c>
      <c r="B52">
        <v>148</v>
      </c>
      <c r="C52">
        <v>141</v>
      </c>
      <c r="D52">
        <v>83</v>
      </c>
      <c r="E52">
        <v>136</v>
      </c>
      <c r="F52" t="s">
        <v>7</v>
      </c>
      <c r="G52" t="s">
        <v>8</v>
      </c>
      <c r="H52" t="s">
        <v>9</v>
      </c>
    </row>
    <row r="53" spans="1:8" x14ac:dyDescent="0.3">
      <c r="A53" t="s">
        <v>1227</v>
      </c>
      <c r="B53">
        <v>2</v>
      </c>
      <c r="C53">
        <v>0</v>
      </c>
      <c r="D53">
        <v>2</v>
      </c>
      <c r="E53">
        <v>2</v>
      </c>
      <c r="G53" t="s">
        <v>35</v>
      </c>
      <c r="H53" t="s">
        <v>14</v>
      </c>
    </row>
    <row r="54" spans="1:8" x14ac:dyDescent="0.3">
      <c r="A54" t="s">
        <v>1228</v>
      </c>
      <c r="B54">
        <v>20</v>
      </c>
      <c r="C54">
        <v>0</v>
      </c>
      <c r="D54">
        <v>0</v>
      </c>
      <c r="E54">
        <v>0</v>
      </c>
    </row>
    <row r="55" spans="1:8" x14ac:dyDescent="0.3">
      <c r="A55" t="s">
        <v>1229</v>
      </c>
      <c r="B55">
        <v>15</v>
      </c>
      <c r="C55">
        <v>0</v>
      </c>
      <c r="D55">
        <v>0</v>
      </c>
      <c r="E55">
        <v>0</v>
      </c>
    </row>
    <row r="56" spans="1:8" x14ac:dyDescent="0.3">
      <c r="A56" t="s">
        <v>1230</v>
      </c>
      <c r="B56">
        <v>15</v>
      </c>
      <c r="C56">
        <v>13</v>
      </c>
      <c r="D56">
        <v>13</v>
      </c>
      <c r="E56">
        <v>14</v>
      </c>
      <c r="F56" t="s">
        <v>7</v>
      </c>
      <c r="G56" t="s">
        <v>8</v>
      </c>
      <c r="H56" t="s">
        <v>9</v>
      </c>
    </row>
    <row r="57" spans="1:8" x14ac:dyDescent="0.3">
      <c r="A57" t="s">
        <v>1231</v>
      </c>
      <c r="B57">
        <v>4</v>
      </c>
      <c r="C57">
        <v>0</v>
      </c>
      <c r="D57">
        <v>0</v>
      </c>
      <c r="E57">
        <v>0</v>
      </c>
    </row>
    <row r="58" spans="1:8" x14ac:dyDescent="0.3">
      <c r="A58" t="s">
        <v>1232</v>
      </c>
      <c r="B58">
        <v>4</v>
      </c>
      <c r="C58">
        <v>0</v>
      </c>
      <c r="D58">
        <v>0</v>
      </c>
      <c r="E58">
        <v>0</v>
      </c>
    </row>
    <row r="59" spans="1:8" x14ac:dyDescent="0.3">
      <c r="A59" t="s">
        <v>1233</v>
      </c>
      <c r="B59">
        <v>4</v>
      </c>
      <c r="C59">
        <v>0</v>
      </c>
      <c r="D59">
        <v>4</v>
      </c>
      <c r="E59">
        <v>0</v>
      </c>
      <c r="G59" t="s">
        <v>35</v>
      </c>
    </row>
    <row r="60" spans="1:8" x14ac:dyDescent="0.3">
      <c r="A60" t="s">
        <v>1234</v>
      </c>
      <c r="B60">
        <v>36</v>
      </c>
      <c r="C60">
        <v>33</v>
      </c>
      <c r="D60">
        <v>23</v>
      </c>
      <c r="E60">
        <v>32</v>
      </c>
      <c r="F60" t="s">
        <v>7</v>
      </c>
      <c r="G60" t="s">
        <v>8</v>
      </c>
      <c r="H60" t="s">
        <v>9</v>
      </c>
    </row>
    <row r="61" spans="1:8" x14ac:dyDescent="0.3">
      <c r="A61" t="s">
        <v>1235</v>
      </c>
      <c r="B61">
        <v>10</v>
      </c>
      <c r="C61">
        <v>0</v>
      </c>
      <c r="D61">
        <v>1</v>
      </c>
      <c r="E61">
        <v>8</v>
      </c>
      <c r="G61" t="s">
        <v>8</v>
      </c>
      <c r="H61" t="s">
        <v>9</v>
      </c>
    </row>
    <row r="62" spans="1:8" x14ac:dyDescent="0.3">
      <c r="A62" t="s">
        <v>1236</v>
      </c>
      <c r="B62">
        <v>2</v>
      </c>
      <c r="C62">
        <v>0</v>
      </c>
      <c r="D62">
        <v>0</v>
      </c>
      <c r="E62">
        <v>0</v>
      </c>
    </row>
    <row r="63" spans="1:8" x14ac:dyDescent="0.3">
      <c r="A63" t="s">
        <v>1237</v>
      </c>
      <c r="B63">
        <v>10</v>
      </c>
      <c r="C63">
        <v>10</v>
      </c>
      <c r="D63">
        <v>0</v>
      </c>
      <c r="E63">
        <v>0</v>
      </c>
      <c r="F63" t="s">
        <v>34</v>
      </c>
    </row>
    <row r="64" spans="1:8" x14ac:dyDescent="0.3">
      <c r="A64" t="s">
        <v>1238</v>
      </c>
      <c r="B64">
        <v>20</v>
      </c>
      <c r="C64">
        <v>0</v>
      </c>
      <c r="D64">
        <v>19</v>
      </c>
      <c r="E64">
        <v>0</v>
      </c>
      <c r="G64" t="s">
        <v>8</v>
      </c>
    </row>
    <row r="65" spans="1:8" x14ac:dyDescent="0.3">
      <c r="A65" t="s">
        <v>1239</v>
      </c>
      <c r="B65">
        <v>148</v>
      </c>
      <c r="C65">
        <v>0</v>
      </c>
      <c r="D65">
        <v>0</v>
      </c>
      <c r="E65">
        <v>0</v>
      </c>
    </row>
    <row r="66" spans="1:8" x14ac:dyDescent="0.3">
      <c r="A66" t="s">
        <v>1240</v>
      </c>
      <c r="B66">
        <v>105</v>
      </c>
      <c r="C66">
        <v>0</v>
      </c>
      <c r="D66">
        <v>0</v>
      </c>
      <c r="E66">
        <v>102</v>
      </c>
      <c r="H66" t="s">
        <v>9</v>
      </c>
    </row>
    <row r="67" spans="1:8" x14ac:dyDescent="0.3">
      <c r="A67" t="s">
        <v>1241</v>
      </c>
      <c r="B67">
        <v>30</v>
      </c>
      <c r="C67">
        <v>0</v>
      </c>
      <c r="D67">
        <v>27</v>
      </c>
      <c r="E67">
        <v>0</v>
      </c>
      <c r="G67" t="s">
        <v>8</v>
      </c>
    </row>
    <row r="68" spans="1:8" x14ac:dyDescent="0.3">
      <c r="A68" t="s">
        <v>1362</v>
      </c>
    </row>
    <row r="69" spans="1:8" x14ac:dyDescent="0.3">
      <c r="A69" t="s">
        <v>1363</v>
      </c>
      <c r="B69">
        <v>1</v>
      </c>
      <c r="C69">
        <v>0</v>
      </c>
      <c r="D69">
        <v>0</v>
      </c>
      <c r="E69">
        <v>1</v>
      </c>
      <c r="H69" t="s">
        <v>14</v>
      </c>
    </row>
    <row r="70" spans="1:8" x14ac:dyDescent="0.3">
      <c r="A70" t="s">
        <v>1364</v>
      </c>
      <c r="B70">
        <v>6</v>
      </c>
      <c r="C70">
        <v>3</v>
      </c>
      <c r="D70">
        <v>0</v>
      </c>
      <c r="E70">
        <v>0</v>
      </c>
      <c r="F70" t="s">
        <v>7</v>
      </c>
    </row>
    <row r="71" spans="1:8" x14ac:dyDescent="0.3">
      <c r="A71" t="s">
        <v>1365</v>
      </c>
      <c r="B71">
        <v>24</v>
      </c>
      <c r="C71">
        <v>0</v>
      </c>
      <c r="D71">
        <v>2</v>
      </c>
      <c r="E71">
        <v>0</v>
      </c>
      <c r="G71" t="s">
        <v>8</v>
      </c>
    </row>
    <row r="72" spans="1:8" x14ac:dyDescent="0.3">
      <c r="A72" t="s">
        <v>1366</v>
      </c>
      <c r="B72">
        <v>24</v>
      </c>
      <c r="C72">
        <v>24</v>
      </c>
      <c r="D72">
        <v>0</v>
      </c>
      <c r="E72">
        <v>22</v>
      </c>
      <c r="F72" t="s">
        <v>34</v>
      </c>
      <c r="H72" t="s">
        <v>9</v>
      </c>
    </row>
    <row r="73" spans="1:8" x14ac:dyDescent="0.3">
      <c r="A73" t="s">
        <v>1367</v>
      </c>
      <c r="B73">
        <v>8</v>
      </c>
      <c r="C73">
        <v>0</v>
      </c>
      <c r="D73">
        <v>8</v>
      </c>
      <c r="E73">
        <v>8</v>
      </c>
      <c r="G73" t="s">
        <v>35</v>
      </c>
      <c r="H73" t="s">
        <v>14</v>
      </c>
    </row>
    <row r="74" spans="1:8" x14ac:dyDescent="0.3">
      <c r="A74" t="s">
        <v>1368</v>
      </c>
      <c r="B74">
        <v>6</v>
      </c>
      <c r="C74">
        <v>6</v>
      </c>
      <c r="D74">
        <v>6</v>
      </c>
      <c r="E74">
        <v>0</v>
      </c>
      <c r="F74" t="s">
        <v>34</v>
      </c>
      <c r="G74" t="s">
        <v>35</v>
      </c>
    </row>
    <row r="75" spans="1:8" x14ac:dyDescent="0.3">
      <c r="A75" t="s">
        <v>1369</v>
      </c>
      <c r="B75">
        <v>3</v>
      </c>
      <c r="C75">
        <v>3</v>
      </c>
      <c r="D75">
        <v>3</v>
      </c>
      <c r="E75">
        <v>0</v>
      </c>
      <c r="F75" t="s">
        <v>34</v>
      </c>
      <c r="G75" t="s">
        <v>35</v>
      </c>
    </row>
    <row r="76" spans="1:8" x14ac:dyDescent="0.3">
      <c r="A76" t="s">
        <v>1370</v>
      </c>
      <c r="B76">
        <v>12</v>
      </c>
      <c r="C76">
        <v>0</v>
      </c>
      <c r="D76">
        <v>0</v>
      </c>
      <c r="E76">
        <v>11</v>
      </c>
      <c r="H76" t="s">
        <v>9</v>
      </c>
    </row>
    <row r="77" spans="1:8" x14ac:dyDescent="0.3">
      <c r="A77" t="s">
        <v>1371</v>
      </c>
      <c r="B77">
        <v>8</v>
      </c>
      <c r="C77">
        <v>0</v>
      </c>
      <c r="D77">
        <v>0</v>
      </c>
      <c r="E77">
        <v>0</v>
      </c>
    </row>
    <row r="78" spans="1:8" x14ac:dyDescent="0.3">
      <c r="A78" t="s">
        <v>1372</v>
      </c>
      <c r="B78">
        <v>1</v>
      </c>
      <c r="C78">
        <v>0</v>
      </c>
      <c r="D78">
        <v>1</v>
      </c>
      <c r="E78">
        <v>0</v>
      </c>
      <c r="G78" t="s">
        <v>35</v>
      </c>
    </row>
    <row r="79" spans="1:8" x14ac:dyDescent="0.3">
      <c r="A79" t="s">
        <v>1373</v>
      </c>
      <c r="B79">
        <v>6</v>
      </c>
      <c r="C79">
        <v>0</v>
      </c>
      <c r="D79">
        <v>0</v>
      </c>
      <c r="E79">
        <v>5</v>
      </c>
      <c r="H79" t="s">
        <v>9</v>
      </c>
    </row>
    <row r="80" spans="1:8" x14ac:dyDescent="0.3">
      <c r="A80" t="s">
        <v>1374</v>
      </c>
      <c r="B80">
        <v>6</v>
      </c>
      <c r="C80">
        <v>0</v>
      </c>
      <c r="D80">
        <v>3</v>
      </c>
      <c r="E80">
        <v>0</v>
      </c>
      <c r="G80" t="s">
        <v>8</v>
      </c>
    </row>
    <row r="81" spans="1:8" x14ac:dyDescent="0.3">
      <c r="A81" t="s">
        <v>1375</v>
      </c>
      <c r="B81">
        <v>2</v>
      </c>
      <c r="C81">
        <v>0</v>
      </c>
      <c r="D81">
        <v>1</v>
      </c>
      <c r="E81">
        <v>2</v>
      </c>
      <c r="G81" t="s">
        <v>8</v>
      </c>
      <c r="H81" t="s">
        <v>14</v>
      </c>
    </row>
    <row r="82" spans="1:8" x14ac:dyDescent="0.3">
      <c r="A82" t="s">
        <v>1376</v>
      </c>
      <c r="B82">
        <v>3</v>
      </c>
      <c r="C82">
        <v>3</v>
      </c>
      <c r="D82">
        <v>3</v>
      </c>
      <c r="E82">
        <v>0</v>
      </c>
      <c r="F82" t="s">
        <v>34</v>
      </c>
      <c r="G82" t="s">
        <v>35</v>
      </c>
    </row>
    <row r="83" spans="1:8" x14ac:dyDescent="0.3">
      <c r="A83" t="s">
        <v>1377</v>
      </c>
      <c r="B83">
        <v>3</v>
      </c>
      <c r="C83">
        <v>0</v>
      </c>
      <c r="D83">
        <v>0</v>
      </c>
      <c r="E83">
        <v>0</v>
      </c>
    </row>
    <row r="84" spans="1:8" x14ac:dyDescent="0.3">
      <c r="A84" t="s">
        <v>1378</v>
      </c>
      <c r="B84">
        <v>2</v>
      </c>
      <c r="C84">
        <v>0</v>
      </c>
      <c r="D84">
        <v>0</v>
      </c>
      <c r="E84">
        <v>0</v>
      </c>
    </row>
    <row r="85" spans="1:8" x14ac:dyDescent="0.3">
      <c r="A85" t="s">
        <v>1379</v>
      </c>
      <c r="B85">
        <v>11</v>
      </c>
      <c r="C85">
        <v>0</v>
      </c>
      <c r="D85">
        <v>11</v>
      </c>
      <c r="E85">
        <v>5</v>
      </c>
      <c r="G85" t="s">
        <v>35</v>
      </c>
      <c r="H85" t="s">
        <v>9</v>
      </c>
    </row>
    <row r="86" spans="1:8" x14ac:dyDescent="0.3">
      <c r="A86" t="s">
        <v>1380</v>
      </c>
      <c r="B86">
        <v>1</v>
      </c>
      <c r="C86">
        <v>0</v>
      </c>
      <c r="D86">
        <v>0</v>
      </c>
      <c r="E86">
        <v>0</v>
      </c>
    </row>
    <row r="87" spans="1:8" x14ac:dyDescent="0.3">
      <c r="A87" t="s">
        <v>1381</v>
      </c>
      <c r="B87">
        <v>12</v>
      </c>
      <c r="C87">
        <v>12</v>
      </c>
      <c r="D87">
        <v>2</v>
      </c>
      <c r="E87">
        <v>0</v>
      </c>
      <c r="F87" t="s">
        <v>34</v>
      </c>
      <c r="G87" t="s">
        <v>8</v>
      </c>
    </row>
    <row r="88" spans="1:8" x14ac:dyDescent="0.3">
      <c r="A88" t="s">
        <v>1382</v>
      </c>
      <c r="B88">
        <v>11</v>
      </c>
      <c r="C88">
        <v>11</v>
      </c>
      <c r="D88">
        <v>0</v>
      </c>
      <c r="E88">
        <v>0</v>
      </c>
      <c r="F88" t="s">
        <v>34</v>
      </c>
    </row>
    <row r="89" spans="1:8" x14ac:dyDescent="0.3">
      <c r="A89" t="s">
        <v>1383</v>
      </c>
      <c r="B89">
        <v>3</v>
      </c>
      <c r="C89">
        <v>0</v>
      </c>
      <c r="D89">
        <v>0</v>
      </c>
      <c r="E89">
        <v>0</v>
      </c>
    </row>
    <row r="90" spans="1:8" x14ac:dyDescent="0.3">
      <c r="A90" t="s">
        <v>1384</v>
      </c>
      <c r="B90">
        <v>1</v>
      </c>
      <c r="C90">
        <v>0</v>
      </c>
      <c r="D90">
        <v>1</v>
      </c>
      <c r="E90">
        <v>0</v>
      </c>
      <c r="G90" t="s">
        <v>35</v>
      </c>
    </row>
    <row r="91" spans="1:8" x14ac:dyDescent="0.3">
      <c r="A91" t="s">
        <v>844</v>
      </c>
    </row>
    <row r="92" spans="1:8" x14ac:dyDescent="0.3">
      <c r="A92" t="s">
        <v>845</v>
      </c>
      <c r="B92">
        <v>28</v>
      </c>
      <c r="C92">
        <v>0</v>
      </c>
      <c r="D92">
        <v>0</v>
      </c>
      <c r="E92">
        <v>0</v>
      </c>
    </row>
    <row r="93" spans="1:8" x14ac:dyDescent="0.3">
      <c r="A93" t="s">
        <v>846</v>
      </c>
      <c r="B93">
        <v>9</v>
      </c>
      <c r="C93">
        <v>0</v>
      </c>
      <c r="D93">
        <v>3</v>
      </c>
      <c r="E93">
        <v>2</v>
      </c>
      <c r="G93" t="s">
        <v>8</v>
      </c>
      <c r="H93" t="s">
        <v>9</v>
      </c>
    </row>
    <row r="94" spans="1:8" x14ac:dyDescent="0.3">
      <c r="A94" t="s">
        <v>847</v>
      </c>
      <c r="B94">
        <v>20</v>
      </c>
      <c r="C94">
        <v>19</v>
      </c>
      <c r="D94">
        <v>17</v>
      </c>
      <c r="E94">
        <v>0</v>
      </c>
      <c r="F94" t="s">
        <v>7</v>
      </c>
      <c r="G94" t="s">
        <v>8</v>
      </c>
    </row>
    <row r="95" spans="1:8" x14ac:dyDescent="0.3">
      <c r="A95" t="s">
        <v>848</v>
      </c>
      <c r="B95">
        <v>3</v>
      </c>
      <c r="C95">
        <v>0</v>
      </c>
      <c r="D95">
        <v>2</v>
      </c>
      <c r="E95">
        <v>3</v>
      </c>
      <c r="G95" t="s">
        <v>8</v>
      </c>
      <c r="H95" t="s">
        <v>14</v>
      </c>
    </row>
    <row r="96" spans="1:8" x14ac:dyDescent="0.3">
      <c r="A96" t="s">
        <v>849</v>
      </c>
      <c r="B96">
        <v>7</v>
      </c>
      <c r="C96">
        <v>0</v>
      </c>
      <c r="D96">
        <v>0</v>
      </c>
      <c r="E96">
        <v>0</v>
      </c>
    </row>
    <row r="97" spans="1:8" x14ac:dyDescent="0.3">
      <c r="A97" t="s">
        <v>850</v>
      </c>
      <c r="B97">
        <v>5</v>
      </c>
      <c r="C97">
        <v>0</v>
      </c>
      <c r="D97">
        <v>0</v>
      </c>
      <c r="E97">
        <v>0</v>
      </c>
    </row>
    <row r="98" spans="1:8" x14ac:dyDescent="0.3">
      <c r="A98" t="s">
        <v>851</v>
      </c>
      <c r="B98">
        <v>1</v>
      </c>
      <c r="C98">
        <v>0</v>
      </c>
      <c r="D98">
        <v>0</v>
      </c>
      <c r="E98">
        <v>0</v>
      </c>
    </row>
    <row r="99" spans="1:8" x14ac:dyDescent="0.3">
      <c r="A99" t="s">
        <v>852</v>
      </c>
      <c r="B99">
        <v>2</v>
      </c>
      <c r="C99">
        <v>0</v>
      </c>
      <c r="D99">
        <v>0</v>
      </c>
      <c r="E99">
        <v>0</v>
      </c>
    </row>
    <row r="100" spans="1:8" x14ac:dyDescent="0.3">
      <c r="A100" t="s">
        <v>853</v>
      </c>
      <c r="B100">
        <v>10</v>
      </c>
      <c r="C100">
        <v>0</v>
      </c>
      <c r="D100">
        <v>0</v>
      </c>
      <c r="E100">
        <v>0</v>
      </c>
    </row>
    <row r="101" spans="1:8" x14ac:dyDescent="0.3">
      <c r="A101" t="s">
        <v>854</v>
      </c>
      <c r="B101">
        <v>4</v>
      </c>
      <c r="C101">
        <v>0</v>
      </c>
      <c r="D101">
        <v>3</v>
      </c>
      <c r="E101">
        <v>3</v>
      </c>
      <c r="G101" t="s">
        <v>8</v>
      </c>
      <c r="H101" t="s">
        <v>9</v>
      </c>
    </row>
    <row r="102" spans="1:8" x14ac:dyDescent="0.3">
      <c r="A102" t="s">
        <v>855</v>
      </c>
      <c r="B102">
        <v>1</v>
      </c>
      <c r="C102">
        <v>0</v>
      </c>
      <c r="D102">
        <v>0</v>
      </c>
      <c r="E102">
        <v>0</v>
      </c>
    </row>
    <row r="103" spans="1:8" x14ac:dyDescent="0.3">
      <c r="A103" t="s">
        <v>856</v>
      </c>
      <c r="B103">
        <v>10</v>
      </c>
      <c r="C103">
        <v>0</v>
      </c>
      <c r="D103">
        <v>4</v>
      </c>
      <c r="E103">
        <v>3</v>
      </c>
      <c r="G103" t="s">
        <v>8</v>
      </c>
      <c r="H103" t="s">
        <v>9</v>
      </c>
    </row>
    <row r="104" spans="1:8" x14ac:dyDescent="0.3">
      <c r="A104" t="s">
        <v>857</v>
      </c>
      <c r="B104">
        <v>8</v>
      </c>
      <c r="C104">
        <v>0</v>
      </c>
      <c r="D104">
        <v>4</v>
      </c>
      <c r="E104">
        <v>0</v>
      </c>
      <c r="G104" t="s">
        <v>8</v>
      </c>
    </row>
    <row r="105" spans="1:8" x14ac:dyDescent="0.3">
      <c r="A105" t="s">
        <v>858</v>
      </c>
      <c r="B105">
        <v>2</v>
      </c>
      <c r="C105">
        <v>0</v>
      </c>
      <c r="D105">
        <v>0</v>
      </c>
      <c r="E105">
        <v>0</v>
      </c>
    </row>
    <row r="106" spans="1:8" x14ac:dyDescent="0.3">
      <c r="A106" t="s">
        <v>859</v>
      </c>
      <c r="B106">
        <v>9</v>
      </c>
      <c r="C106">
        <v>0</v>
      </c>
      <c r="D106">
        <v>0</v>
      </c>
      <c r="E106">
        <v>0</v>
      </c>
    </row>
    <row r="107" spans="1:8" x14ac:dyDescent="0.3">
      <c r="A107" t="s">
        <v>860</v>
      </c>
      <c r="B107">
        <v>4</v>
      </c>
      <c r="C107">
        <v>0</v>
      </c>
      <c r="D107">
        <v>0</v>
      </c>
      <c r="E107">
        <v>0</v>
      </c>
    </row>
    <row r="108" spans="1:8" x14ac:dyDescent="0.3">
      <c r="A108" t="s">
        <v>861</v>
      </c>
      <c r="B108">
        <v>7</v>
      </c>
      <c r="C108">
        <v>0</v>
      </c>
      <c r="D108">
        <v>0</v>
      </c>
      <c r="E108">
        <v>0</v>
      </c>
    </row>
    <row r="109" spans="1:8" x14ac:dyDescent="0.3">
      <c r="A109" t="s">
        <v>862</v>
      </c>
      <c r="B109">
        <v>20</v>
      </c>
      <c r="C109">
        <v>0</v>
      </c>
      <c r="D109">
        <v>0</v>
      </c>
      <c r="E109">
        <v>0</v>
      </c>
    </row>
    <row r="110" spans="1:8" x14ac:dyDescent="0.3">
      <c r="A110" t="s">
        <v>863</v>
      </c>
      <c r="B110">
        <v>28</v>
      </c>
      <c r="C110">
        <v>0</v>
      </c>
      <c r="D110">
        <v>17</v>
      </c>
      <c r="E110">
        <v>10</v>
      </c>
      <c r="G110" t="s">
        <v>8</v>
      </c>
      <c r="H110" t="s">
        <v>9</v>
      </c>
    </row>
    <row r="111" spans="1:8" x14ac:dyDescent="0.3">
      <c r="A111" t="s">
        <v>864</v>
      </c>
      <c r="B111">
        <v>2</v>
      </c>
      <c r="C111">
        <v>0</v>
      </c>
      <c r="D111">
        <v>0</v>
      </c>
      <c r="E111">
        <v>0</v>
      </c>
    </row>
    <row r="112" spans="1:8" x14ac:dyDescent="0.3">
      <c r="A112" t="s">
        <v>865</v>
      </c>
      <c r="B112">
        <v>3</v>
      </c>
      <c r="C112">
        <v>2</v>
      </c>
      <c r="D112">
        <v>0</v>
      </c>
      <c r="E112">
        <v>0</v>
      </c>
      <c r="F112" t="s">
        <v>7</v>
      </c>
    </row>
    <row r="113" spans="1:7" x14ac:dyDescent="0.3">
      <c r="A113" t="s">
        <v>866</v>
      </c>
      <c r="B113">
        <v>5</v>
      </c>
      <c r="C113">
        <v>5</v>
      </c>
      <c r="D113">
        <v>5</v>
      </c>
      <c r="E113">
        <v>0</v>
      </c>
      <c r="F113" t="s">
        <v>34</v>
      </c>
      <c r="G113" t="s">
        <v>35</v>
      </c>
    </row>
    <row r="114" spans="1:7" x14ac:dyDescent="0.3">
      <c r="A114" t="s">
        <v>867</v>
      </c>
      <c r="B114">
        <v>8</v>
      </c>
      <c r="C114">
        <v>0</v>
      </c>
      <c r="D114">
        <v>0</v>
      </c>
      <c r="E114">
        <v>0</v>
      </c>
    </row>
    <row r="115" spans="1:7" x14ac:dyDescent="0.3">
      <c r="A115" t="s">
        <v>868</v>
      </c>
      <c r="B115">
        <v>1</v>
      </c>
      <c r="C115">
        <v>0</v>
      </c>
      <c r="D115">
        <v>0</v>
      </c>
      <c r="E115">
        <v>0</v>
      </c>
    </row>
    <row r="116" spans="1:7" x14ac:dyDescent="0.3">
      <c r="A116" t="s">
        <v>869</v>
      </c>
      <c r="B116">
        <v>2</v>
      </c>
      <c r="C116">
        <v>0</v>
      </c>
      <c r="D116">
        <v>0</v>
      </c>
      <c r="E116">
        <v>0</v>
      </c>
    </row>
    <row r="117" spans="1:7" x14ac:dyDescent="0.3">
      <c r="A117" t="s">
        <v>870</v>
      </c>
      <c r="B117">
        <v>1</v>
      </c>
      <c r="C117">
        <v>0</v>
      </c>
      <c r="D117">
        <v>0</v>
      </c>
      <c r="E117">
        <v>0</v>
      </c>
    </row>
    <row r="118" spans="1:7" x14ac:dyDescent="0.3">
      <c r="A118" t="s">
        <v>580</v>
      </c>
    </row>
    <row r="119" spans="1:7" x14ac:dyDescent="0.3">
      <c r="A119" t="s">
        <v>581</v>
      </c>
      <c r="B119">
        <v>15</v>
      </c>
      <c r="C119">
        <v>0</v>
      </c>
      <c r="D119">
        <v>0</v>
      </c>
      <c r="E119">
        <v>0</v>
      </c>
    </row>
    <row r="120" spans="1:7" x14ac:dyDescent="0.3">
      <c r="A120" t="s">
        <v>582</v>
      </c>
      <c r="B120">
        <v>4</v>
      </c>
      <c r="C120">
        <v>0</v>
      </c>
      <c r="D120">
        <v>0</v>
      </c>
      <c r="E120">
        <v>0</v>
      </c>
    </row>
    <row r="121" spans="1:7" x14ac:dyDescent="0.3">
      <c r="A121" t="s">
        <v>583</v>
      </c>
      <c r="B121">
        <v>16</v>
      </c>
      <c r="C121">
        <v>0</v>
      </c>
      <c r="D121">
        <v>14</v>
      </c>
      <c r="E121">
        <v>0</v>
      </c>
      <c r="G121" t="s">
        <v>8</v>
      </c>
    </row>
    <row r="122" spans="1:7" x14ac:dyDescent="0.3">
      <c r="A122" t="s">
        <v>584</v>
      </c>
      <c r="B122">
        <v>3</v>
      </c>
      <c r="C122">
        <v>0</v>
      </c>
      <c r="D122">
        <v>0</v>
      </c>
      <c r="E122">
        <v>0</v>
      </c>
    </row>
    <row r="123" spans="1:7" x14ac:dyDescent="0.3">
      <c r="A123" t="s">
        <v>585</v>
      </c>
      <c r="B123">
        <v>10</v>
      </c>
      <c r="C123">
        <v>9</v>
      </c>
      <c r="D123">
        <v>0</v>
      </c>
      <c r="E123">
        <v>0</v>
      </c>
      <c r="F123" t="s">
        <v>7</v>
      </c>
    </row>
    <row r="124" spans="1:7" x14ac:dyDescent="0.3">
      <c r="A124" t="s">
        <v>586</v>
      </c>
      <c r="B124">
        <v>10</v>
      </c>
      <c r="C124">
        <v>0</v>
      </c>
      <c r="D124">
        <v>0</v>
      </c>
      <c r="E124">
        <v>0</v>
      </c>
    </row>
    <row r="125" spans="1:7" x14ac:dyDescent="0.3">
      <c r="A125" t="s">
        <v>587</v>
      </c>
      <c r="B125">
        <v>15</v>
      </c>
      <c r="C125">
        <v>15</v>
      </c>
      <c r="D125">
        <v>8</v>
      </c>
      <c r="E125">
        <v>0</v>
      </c>
      <c r="F125" t="s">
        <v>34</v>
      </c>
      <c r="G125" t="s">
        <v>8</v>
      </c>
    </row>
    <row r="126" spans="1:7" x14ac:dyDescent="0.3">
      <c r="A126" t="s">
        <v>588</v>
      </c>
      <c r="B126">
        <v>4</v>
      </c>
      <c r="C126">
        <v>0</v>
      </c>
      <c r="D126">
        <v>0</v>
      </c>
      <c r="E126">
        <v>0</v>
      </c>
    </row>
    <row r="127" spans="1:7" x14ac:dyDescent="0.3">
      <c r="A127" t="s">
        <v>589</v>
      </c>
      <c r="B127">
        <v>11</v>
      </c>
      <c r="C127">
        <v>0</v>
      </c>
      <c r="D127">
        <v>0</v>
      </c>
      <c r="E127">
        <v>0</v>
      </c>
    </row>
    <row r="128" spans="1:7" x14ac:dyDescent="0.3">
      <c r="A128" t="s">
        <v>590</v>
      </c>
      <c r="B128">
        <v>3</v>
      </c>
      <c r="C128">
        <v>0</v>
      </c>
      <c r="D128">
        <v>0</v>
      </c>
      <c r="E128">
        <v>0</v>
      </c>
    </row>
    <row r="129" spans="1:7" x14ac:dyDescent="0.3">
      <c r="A129" t="s">
        <v>591</v>
      </c>
      <c r="B129">
        <v>10</v>
      </c>
      <c r="C129">
        <v>0</v>
      </c>
      <c r="D129">
        <v>3</v>
      </c>
      <c r="E129">
        <v>0</v>
      </c>
      <c r="G129" t="s">
        <v>8</v>
      </c>
    </row>
    <row r="130" spans="1:7" x14ac:dyDescent="0.3">
      <c r="A130" t="s">
        <v>592</v>
      </c>
      <c r="B130">
        <v>9</v>
      </c>
      <c r="C130">
        <v>9</v>
      </c>
      <c r="D130">
        <v>5</v>
      </c>
      <c r="E130">
        <v>0</v>
      </c>
      <c r="F130" t="s">
        <v>34</v>
      </c>
      <c r="G130" t="s">
        <v>8</v>
      </c>
    </row>
    <row r="131" spans="1:7" x14ac:dyDescent="0.3">
      <c r="A131" t="s">
        <v>593</v>
      </c>
      <c r="B131">
        <v>11</v>
      </c>
      <c r="C131">
        <v>9</v>
      </c>
      <c r="D131">
        <v>2</v>
      </c>
      <c r="E131">
        <v>0</v>
      </c>
      <c r="F131" t="s">
        <v>7</v>
      </c>
      <c r="G131" t="s">
        <v>8</v>
      </c>
    </row>
    <row r="132" spans="1:7" x14ac:dyDescent="0.3">
      <c r="A132" t="s">
        <v>594</v>
      </c>
      <c r="B132">
        <v>8</v>
      </c>
      <c r="C132">
        <v>8</v>
      </c>
      <c r="D132">
        <v>6</v>
      </c>
      <c r="E132">
        <v>0</v>
      </c>
      <c r="F132" t="s">
        <v>34</v>
      </c>
      <c r="G132" t="s">
        <v>8</v>
      </c>
    </row>
    <row r="133" spans="1:7" x14ac:dyDescent="0.3">
      <c r="A133" t="s">
        <v>595</v>
      </c>
      <c r="B133">
        <v>3</v>
      </c>
      <c r="C133">
        <v>0</v>
      </c>
      <c r="D133">
        <v>0</v>
      </c>
      <c r="E133">
        <v>0</v>
      </c>
    </row>
    <row r="134" spans="1:7" x14ac:dyDescent="0.3">
      <c r="A134" t="s">
        <v>596</v>
      </c>
      <c r="B134">
        <v>3</v>
      </c>
      <c r="C134">
        <v>0</v>
      </c>
      <c r="D134">
        <v>0</v>
      </c>
      <c r="E134">
        <v>0</v>
      </c>
    </row>
    <row r="135" spans="1:7" x14ac:dyDescent="0.3">
      <c r="A135" t="s">
        <v>597</v>
      </c>
      <c r="B135">
        <v>2</v>
      </c>
      <c r="C135">
        <v>0</v>
      </c>
      <c r="D135">
        <v>0</v>
      </c>
      <c r="E135">
        <v>0</v>
      </c>
    </row>
    <row r="136" spans="1:7" x14ac:dyDescent="0.3">
      <c r="A136" t="s">
        <v>598</v>
      </c>
      <c r="B136">
        <v>10</v>
      </c>
      <c r="C136">
        <v>0</v>
      </c>
      <c r="D136">
        <v>9</v>
      </c>
      <c r="E136">
        <v>0</v>
      </c>
      <c r="G136" t="s">
        <v>8</v>
      </c>
    </row>
    <row r="137" spans="1:7" x14ac:dyDescent="0.3">
      <c r="A137" t="s">
        <v>599</v>
      </c>
      <c r="B137">
        <v>3</v>
      </c>
      <c r="C137">
        <v>0</v>
      </c>
      <c r="D137">
        <v>0</v>
      </c>
      <c r="E137">
        <v>0</v>
      </c>
    </row>
    <row r="138" spans="1:7" x14ac:dyDescent="0.3">
      <c r="A138" t="s">
        <v>600</v>
      </c>
      <c r="B138">
        <v>16</v>
      </c>
      <c r="C138">
        <v>16</v>
      </c>
      <c r="D138">
        <v>0</v>
      </c>
      <c r="E138">
        <v>0</v>
      </c>
      <c r="F138" t="s">
        <v>34</v>
      </c>
    </row>
    <row r="139" spans="1:7" x14ac:dyDescent="0.3">
      <c r="A139" t="s">
        <v>601</v>
      </c>
      <c r="B139">
        <v>9</v>
      </c>
      <c r="C139">
        <v>0</v>
      </c>
      <c r="D139">
        <v>0</v>
      </c>
      <c r="E139">
        <v>0</v>
      </c>
    </row>
    <row r="140" spans="1:7" x14ac:dyDescent="0.3">
      <c r="A140" t="s">
        <v>602</v>
      </c>
      <c r="B140">
        <v>3</v>
      </c>
      <c r="C140">
        <v>0</v>
      </c>
      <c r="D140">
        <v>0</v>
      </c>
      <c r="E140">
        <v>0</v>
      </c>
    </row>
    <row r="141" spans="1:7" x14ac:dyDescent="0.3">
      <c r="A141" t="s">
        <v>603</v>
      </c>
      <c r="B141">
        <v>2</v>
      </c>
      <c r="C141">
        <v>0</v>
      </c>
      <c r="D141">
        <v>0</v>
      </c>
      <c r="E141">
        <v>0</v>
      </c>
    </row>
    <row r="142" spans="1:7" x14ac:dyDescent="0.3">
      <c r="A142" t="s">
        <v>604</v>
      </c>
      <c r="B142">
        <v>8</v>
      </c>
      <c r="C142">
        <v>0</v>
      </c>
      <c r="D142">
        <v>0</v>
      </c>
      <c r="E142">
        <v>0</v>
      </c>
    </row>
    <row r="143" spans="1:7" x14ac:dyDescent="0.3">
      <c r="A143" t="s">
        <v>353</v>
      </c>
    </row>
    <row r="144" spans="1:7" x14ac:dyDescent="0.3">
      <c r="A144" t="s">
        <v>354</v>
      </c>
      <c r="B144">
        <v>38</v>
      </c>
      <c r="C144">
        <v>38</v>
      </c>
      <c r="D144">
        <v>0</v>
      </c>
      <c r="E144">
        <v>0</v>
      </c>
      <c r="F144" t="s">
        <v>34</v>
      </c>
    </row>
    <row r="145" spans="1:8" x14ac:dyDescent="0.3">
      <c r="A145" t="s">
        <v>355</v>
      </c>
      <c r="B145">
        <v>4</v>
      </c>
      <c r="C145">
        <v>0</v>
      </c>
      <c r="D145">
        <v>0</v>
      </c>
      <c r="E145">
        <v>0</v>
      </c>
    </row>
    <row r="146" spans="1:8" x14ac:dyDescent="0.3">
      <c r="A146" t="s">
        <v>356</v>
      </c>
      <c r="B146">
        <v>6</v>
      </c>
      <c r="C146">
        <v>5</v>
      </c>
      <c r="D146">
        <v>0</v>
      </c>
      <c r="E146">
        <v>0</v>
      </c>
      <c r="F146" t="s">
        <v>7</v>
      </c>
    </row>
    <row r="147" spans="1:8" x14ac:dyDescent="0.3">
      <c r="A147" t="s">
        <v>357</v>
      </c>
      <c r="B147">
        <v>16</v>
      </c>
      <c r="C147">
        <v>0</v>
      </c>
      <c r="D147">
        <v>0</v>
      </c>
      <c r="E147">
        <v>12</v>
      </c>
      <c r="H147" t="s">
        <v>9</v>
      </c>
    </row>
    <row r="148" spans="1:8" x14ac:dyDescent="0.3">
      <c r="A148" t="s">
        <v>358</v>
      </c>
      <c r="B148">
        <v>5</v>
      </c>
      <c r="C148">
        <v>0</v>
      </c>
      <c r="D148">
        <v>0</v>
      </c>
      <c r="E148">
        <v>0</v>
      </c>
    </row>
    <row r="149" spans="1:8" x14ac:dyDescent="0.3">
      <c r="A149" t="s">
        <v>359</v>
      </c>
      <c r="B149">
        <v>3</v>
      </c>
      <c r="C149">
        <v>0</v>
      </c>
      <c r="D149">
        <v>0</v>
      </c>
      <c r="E149">
        <v>0</v>
      </c>
    </row>
    <row r="150" spans="1:8" x14ac:dyDescent="0.3">
      <c r="A150" t="s">
        <v>360</v>
      </c>
      <c r="B150">
        <v>4</v>
      </c>
      <c r="C150">
        <v>4</v>
      </c>
      <c r="D150">
        <v>4</v>
      </c>
      <c r="E150">
        <v>0</v>
      </c>
      <c r="F150" t="s">
        <v>34</v>
      </c>
      <c r="G150" t="s">
        <v>35</v>
      </c>
    </row>
    <row r="151" spans="1:8" x14ac:dyDescent="0.3">
      <c r="A151" t="s">
        <v>361</v>
      </c>
      <c r="B151">
        <v>5</v>
      </c>
      <c r="C151">
        <v>0</v>
      </c>
      <c r="D151">
        <v>0</v>
      </c>
      <c r="E151">
        <v>0</v>
      </c>
    </row>
    <row r="152" spans="1:8" x14ac:dyDescent="0.3">
      <c r="A152" t="s">
        <v>362</v>
      </c>
      <c r="B152">
        <v>3</v>
      </c>
      <c r="C152">
        <v>0</v>
      </c>
      <c r="D152">
        <v>0</v>
      </c>
      <c r="E152">
        <v>0</v>
      </c>
    </row>
    <row r="153" spans="1:8" x14ac:dyDescent="0.3">
      <c r="A153" t="s">
        <v>363</v>
      </c>
      <c r="B153">
        <v>4</v>
      </c>
      <c r="C153">
        <v>0</v>
      </c>
      <c r="D153">
        <v>1</v>
      </c>
      <c r="E153">
        <v>0</v>
      </c>
      <c r="G153" t="s">
        <v>8</v>
      </c>
    </row>
    <row r="154" spans="1:8" x14ac:dyDescent="0.3">
      <c r="A154" t="s">
        <v>364</v>
      </c>
      <c r="B154">
        <v>13</v>
      </c>
      <c r="C154">
        <v>0</v>
      </c>
      <c r="D154">
        <v>12</v>
      </c>
      <c r="E154">
        <v>0</v>
      </c>
      <c r="G154" t="s">
        <v>8</v>
      </c>
    </row>
    <row r="155" spans="1:8" x14ac:dyDescent="0.3">
      <c r="A155" t="s">
        <v>365</v>
      </c>
      <c r="B155">
        <v>3</v>
      </c>
      <c r="C155">
        <v>0</v>
      </c>
      <c r="D155">
        <v>0</v>
      </c>
      <c r="E155">
        <v>0</v>
      </c>
    </row>
    <row r="156" spans="1:8" x14ac:dyDescent="0.3">
      <c r="A156" t="s">
        <v>366</v>
      </c>
      <c r="B156">
        <v>4</v>
      </c>
      <c r="C156">
        <v>0</v>
      </c>
      <c r="D156">
        <v>0</v>
      </c>
      <c r="E156">
        <v>3</v>
      </c>
      <c r="H156" t="s">
        <v>9</v>
      </c>
    </row>
    <row r="157" spans="1:8" x14ac:dyDescent="0.3">
      <c r="A157" t="s">
        <v>367</v>
      </c>
      <c r="B157">
        <v>9</v>
      </c>
      <c r="C157">
        <v>0</v>
      </c>
      <c r="D157">
        <v>9</v>
      </c>
      <c r="E157">
        <v>0</v>
      </c>
      <c r="G157" t="s">
        <v>35</v>
      </c>
    </row>
    <row r="158" spans="1:8" x14ac:dyDescent="0.3">
      <c r="A158" t="s">
        <v>368</v>
      </c>
      <c r="B158">
        <v>13</v>
      </c>
      <c r="C158">
        <v>13</v>
      </c>
      <c r="D158">
        <v>0</v>
      </c>
      <c r="E158">
        <v>0</v>
      </c>
      <c r="F158" t="s">
        <v>34</v>
      </c>
    </row>
    <row r="159" spans="1:8" x14ac:dyDescent="0.3">
      <c r="A159" t="s">
        <v>369</v>
      </c>
      <c r="B159">
        <v>6</v>
      </c>
      <c r="C159">
        <v>6</v>
      </c>
      <c r="D159">
        <v>0</v>
      </c>
      <c r="E159">
        <v>0</v>
      </c>
      <c r="F159" t="s">
        <v>34</v>
      </c>
    </row>
    <row r="160" spans="1:8" x14ac:dyDescent="0.3">
      <c r="A160" t="s">
        <v>370</v>
      </c>
      <c r="B160">
        <v>8</v>
      </c>
      <c r="C160">
        <v>0</v>
      </c>
      <c r="D160">
        <v>0</v>
      </c>
      <c r="E160">
        <v>7</v>
      </c>
      <c r="H160" t="s">
        <v>9</v>
      </c>
    </row>
    <row r="161" spans="1:8" x14ac:dyDescent="0.3">
      <c r="A161" t="s">
        <v>371</v>
      </c>
      <c r="B161">
        <v>38</v>
      </c>
      <c r="C161">
        <v>0</v>
      </c>
      <c r="D161">
        <v>37</v>
      </c>
      <c r="E161">
        <v>36</v>
      </c>
      <c r="G161" t="s">
        <v>8</v>
      </c>
      <c r="H161" t="s">
        <v>9</v>
      </c>
    </row>
    <row r="162" spans="1:8" x14ac:dyDescent="0.3">
      <c r="A162" t="s">
        <v>372</v>
      </c>
      <c r="B162">
        <v>11</v>
      </c>
      <c r="C162">
        <v>11</v>
      </c>
      <c r="D162">
        <v>0</v>
      </c>
      <c r="E162">
        <v>0</v>
      </c>
      <c r="F162" t="s">
        <v>34</v>
      </c>
    </row>
    <row r="163" spans="1:8" x14ac:dyDescent="0.3">
      <c r="A163" t="s">
        <v>373</v>
      </c>
      <c r="B163">
        <v>9</v>
      </c>
      <c r="C163">
        <v>9</v>
      </c>
      <c r="D163">
        <v>0</v>
      </c>
      <c r="E163">
        <v>0</v>
      </c>
      <c r="F163" t="s">
        <v>34</v>
      </c>
    </row>
    <row r="164" spans="1:8" x14ac:dyDescent="0.3">
      <c r="A164" t="s">
        <v>374</v>
      </c>
      <c r="B164">
        <v>8</v>
      </c>
      <c r="C164">
        <v>7</v>
      </c>
      <c r="D164">
        <v>7</v>
      </c>
      <c r="E164">
        <v>0</v>
      </c>
      <c r="F164" t="s">
        <v>7</v>
      </c>
      <c r="G164" t="s">
        <v>8</v>
      </c>
    </row>
    <row r="165" spans="1:8" x14ac:dyDescent="0.3">
      <c r="A165" t="s">
        <v>375</v>
      </c>
      <c r="B165">
        <v>3</v>
      </c>
      <c r="C165">
        <v>0</v>
      </c>
      <c r="D165">
        <v>2</v>
      </c>
      <c r="E165">
        <v>0</v>
      </c>
      <c r="G165" t="s">
        <v>8</v>
      </c>
    </row>
    <row r="166" spans="1:8" x14ac:dyDescent="0.3">
      <c r="A166" t="s">
        <v>376</v>
      </c>
      <c r="B166">
        <v>16</v>
      </c>
      <c r="C166">
        <v>15</v>
      </c>
      <c r="D166">
        <v>15</v>
      </c>
      <c r="E166">
        <v>0</v>
      </c>
      <c r="F166" t="s">
        <v>7</v>
      </c>
      <c r="G166" t="s">
        <v>8</v>
      </c>
    </row>
    <row r="167" spans="1:8" x14ac:dyDescent="0.3">
      <c r="A167" t="s">
        <v>377</v>
      </c>
      <c r="B167">
        <v>6</v>
      </c>
      <c r="C167">
        <v>0</v>
      </c>
      <c r="D167">
        <v>4</v>
      </c>
      <c r="E167">
        <v>5</v>
      </c>
      <c r="G167" t="s">
        <v>8</v>
      </c>
      <c r="H167" t="s">
        <v>9</v>
      </c>
    </row>
    <row r="168" spans="1:8" x14ac:dyDescent="0.3">
      <c r="A168" t="s">
        <v>378</v>
      </c>
      <c r="B168">
        <v>6</v>
      </c>
      <c r="C168">
        <v>0</v>
      </c>
      <c r="D168">
        <v>6</v>
      </c>
      <c r="E168">
        <v>0</v>
      </c>
      <c r="G168" t="s">
        <v>35</v>
      </c>
    </row>
    <row r="169" spans="1:8" x14ac:dyDescent="0.3">
      <c r="A169" t="s">
        <v>379</v>
      </c>
      <c r="B169">
        <v>11</v>
      </c>
      <c r="C169">
        <v>0</v>
      </c>
      <c r="D169">
        <v>11</v>
      </c>
      <c r="E169">
        <v>10</v>
      </c>
      <c r="G169" t="s">
        <v>35</v>
      </c>
      <c r="H169" t="s">
        <v>9</v>
      </c>
    </row>
    <row r="170" spans="1:8" x14ac:dyDescent="0.3">
      <c r="A170" t="s">
        <v>380</v>
      </c>
      <c r="B170">
        <v>3</v>
      </c>
      <c r="C170">
        <v>0</v>
      </c>
      <c r="D170">
        <v>0</v>
      </c>
      <c r="E170">
        <v>0</v>
      </c>
    </row>
    <row r="171" spans="1:8" x14ac:dyDescent="0.3">
      <c r="A171" t="s">
        <v>381</v>
      </c>
      <c r="B171">
        <v>11</v>
      </c>
      <c r="C171">
        <v>11</v>
      </c>
      <c r="D171">
        <v>0</v>
      </c>
      <c r="E171">
        <v>0</v>
      </c>
      <c r="F171" t="s">
        <v>34</v>
      </c>
    </row>
    <row r="172" spans="1:8" x14ac:dyDescent="0.3">
      <c r="A172" t="s">
        <v>382</v>
      </c>
      <c r="B172">
        <v>11</v>
      </c>
      <c r="C172">
        <v>0</v>
      </c>
      <c r="D172">
        <v>11</v>
      </c>
      <c r="E172">
        <v>0</v>
      </c>
      <c r="G172" t="s">
        <v>35</v>
      </c>
    </row>
    <row r="173" spans="1:8" x14ac:dyDescent="0.3">
      <c r="A173" t="s">
        <v>383</v>
      </c>
      <c r="B173">
        <v>3</v>
      </c>
      <c r="C173">
        <v>0</v>
      </c>
      <c r="D173">
        <v>2</v>
      </c>
      <c r="E173">
        <v>0</v>
      </c>
      <c r="G173" t="s">
        <v>8</v>
      </c>
    </row>
    <row r="174" spans="1:8" x14ac:dyDescent="0.3">
      <c r="A174" t="s">
        <v>742</v>
      </c>
    </row>
    <row r="175" spans="1:8" x14ac:dyDescent="0.3">
      <c r="A175" t="s">
        <v>743</v>
      </c>
      <c r="B175">
        <v>21</v>
      </c>
      <c r="C175">
        <v>0</v>
      </c>
      <c r="D175">
        <v>0</v>
      </c>
      <c r="E175">
        <v>18</v>
      </c>
      <c r="H175" t="s">
        <v>9</v>
      </c>
    </row>
    <row r="176" spans="1:8" x14ac:dyDescent="0.3">
      <c r="A176" t="s">
        <v>744</v>
      </c>
      <c r="B176">
        <v>58</v>
      </c>
      <c r="C176">
        <v>6</v>
      </c>
      <c r="D176">
        <v>5</v>
      </c>
      <c r="E176">
        <v>52</v>
      </c>
      <c r="F176" t="s">
        <v>7</v>
      </c>
      <c r="G176" t="s">
        <v>8</v>
      </c>
      <c r="H176" t="s">
        <v>9</v>
      </c>
    </row>
    <row r="177" spans="1:8" x14ac:dyDescent="0.3">
      <c r="A177" t="s">
        <v>745</v>
      </c>
      <c r="B177">
        <v>58</v>
      </c>
      <c r="C177">
        <v>46</v>
      </c>
      <c r="D177">
        <v>16</v>
      </c>
      <c r="E177">
        <v>0</v>
      </c>
      <c r="F177" t="s">
        <v>7</v>
      </c>
      <c r="G177" t="s">
        <v>8</v>
      </c>
    </row>
    <row r="178" spans="1:8" x14ac:dyDescent="0.3">
      <c r="A178" t="s">
        <v>746</v>
      </c>
      <c r="B178">
        <v>21</v>
      </c>
      <c r="C178">
        <v>19</v>
      </c>
      <c r="D178">
        <v>20</v>
      </c>
      <c r="E178">
        <v>0</v>
      </c>
      <c r="F178" t="s">
        <v>7</v>
      </c>
      <c r="G178" t="s">
        <v>8</v>
      </c>
    </row>
    <row r="179" spans="1:8" x14ac:dyDescent="0.3">
      <c r="A179" t="s">
        <v>747</v>
      </c>
      <c r="B179">
        <v>29</v>
      </c>
      <c r="C179">
        <v>0</v>
      </c>
      <c r="D179">
        <v>4</v>
      </c>
      <c r="E179">
        <v>21</v>
      </c>
      <c r="G179" t="s">
        <v>8</v>
      </c>
      <c r="H179" t="s">
        <v>9</v>
      </c>
    </row>
    <row r="180" spans="1:8" x14ac:dyDescent="0.3">
      <c r="A180" t="s">
        <v>748</v>
      </c>
      <c r="B180">
        <v>101</v>
      </c>
      <c r="C180">
        <v>32</v>
      </c>
      <c r="D180">
        <v>57</v>
      </c>
      <c r="E180">
        <v>0</v>
      </c>
      <c r="F180" t="s">
        <v>7</v>
      </c>
      <c r="G180" t="s">
        <v>8</v>
      </c>
    </row>
    <row r="181" spans="1:8" x14ac:dyDescent="0.3">
      <c r="A181" t="s">
        <v>749</v>
      </c>
      <c r="B181">
        <v>22</v>
      </c>
      <c r="C181">
        <v>19</v>
      </c>
      <c r="D181">
        <v>0</v>
      </c>
      <c r="E181">
        <v>0</v>
      </c>
      <c r="F181" t="s">
        <v>7</v>
      </c>
    </row>
    <row r="182" spans="1:8" x14ac:dyDescent="0.3">
      <c r="A182" t="s">
        <v>750</v>
      </c>
      <c r="B182">
        <v>101</v>
      </c>
      <c r="C182">
        <v>60</v>
      </c>
      <c r="D182">
        <v>26</v>
      </c>
      <c r="E182">
        <v>92</v>
      </c>
      <c r="F182" t="s">
        <v>7</v>
      </c>
      <c r="G182" t="s">
        <v>8</v>
      </c>
      <c r="H182" t="s">
        <v>9</v>
      </c>
    </row>
    <row r="183" spans="1:8" x14ac:dyDescent="0.3">
      <c r="A183" t="s">
        <v>751</v>
      </c>
      <c r="B183">
        <v>2</v>
      </c>
      <c r="C183">
        <v>2</v>
      </c>
      <c r="D183">
        <v>2</v>
      </c>
      <c r="E183">
        <v>0</v>
      </c>
      <c r="F183" t="s">
        <v>34</v>
      </c>
      <c r="G183" t="s">
        <v>35</v>
      </c>
    </row>
    <row r="184" spans="1:8" x14ac:dyDescent="0.3">
      <c r="A184" t="s">
        <v>752</v>
      </c>
      <c r="B184">
        <v>1</v>
      </c>
      <c r="C184">
        <v>0</v>
      </c>
      <c r="D184">
        <v>0</v>
      </c>
      <c r="E184">
        <v>0</v>
      </c>
    </row>
    <row r="185" spans="1:8" x14ac:dyDescent="0.3">
      <c r="A185" t="s">
        <v>753</v>
      </c>
      <c r="B185">
        <v>2</v>
      </c>
      <c r="C185">
        <v>0</v>
      </c>
      <c r="D185">
        <v>2</v>
      </c>
      <c r="E185">
        <v>0</v>
      </c>
      <c r="G185" t="s">
        <v>35</v>
      </c>
    </row>
    <row r="186" spans="1:8" x14ac:dyDescent="0.3">
      <c r="A186" t="s">
        <v>754</v>
      </c>
      <c r="B186">
        <v>2</v>
      </c>
      <c r="C186">
        <v>0</v>
      </c>
      <c r="D186">
        <v>2</v>
      </c>
      <c r="E186">
        <v>0</v>
      </c>
      <c r="G186" t="s">
        <v>35</v>
      </c>
    </row>
    <row r="187" spans="1:8" x14ac:dyDescent="0.3">
      <c r="A187" t="s">
        <v>755</v>
      </c>
      <c r="B187">
        <v>2</v>
      </c>
      <c r="C187">
        <v>2</v>
      </c>
      <c r="D187">
        <v>0</v>
      </c>
      <c r="E187">
        <v>0</v>
      </c>
      <c r="F187" t="s">
        <v>34</v>
      </c>
    </row>
    <row r="188" spans="1:8" x14ac:dyDescent="0.3">
      <c r="A188" t="s">
        <v>756</v>
      </c>
      <c r="B188">
        <v>22</v>
      </c>
      <c r="C188">
        <v>0</v>
      </c>
      <c r="D188">
        <v>20</v>
      </c>
      <c r="E188">
        <v>19</v>
      </c>
      <c r="G188" t="s">
        <v>8</v>
      </c>
      <c r="H188" t="s">
        <v>9</v>
      </c>
    </row>
    <row r="189" spans="1:8" x14ac:dyDescent="0.3">
      <c r="A189" t="s">
        <v>757</v>
      </c>
      <c r="B189">
        <v>39</v>
      </c>
      <c r="C189">
        <v>7</v>
      </c>
      <c r="D189">
        <v>29</v>
      </c>
      <c r="E189">
        <v>0</v>
      </c>
      <c r="F189" t="s">
        <v>7</v>
      </c>
      <c r="G189" t="s">
        <v>8</v>
      </c>
    </row>
    <row r="190" spans="1:8" x14ac:dyDescent="0.3">
      <c r="A190" t="s">
        <v>758</v>
      </c>
      <c r="B190">
        <v>2</v>
      </c>
      <c r="C190">
        <v>0</v>
      </c>
      <c r="D190">
        <v>0</v>
      </c>
      <c r="E190">
        <v>0</v>
      </c>
    </row>
    <row r="191" spans="1:8" x14ac:dyDescent="0.3">
      <c r="A191" t="s">
        <v>759</v>
      </c>
      <c r="B191">
        <v>2</v>
      </c>
      <c r="C191">
        <v>0</v>
      </c>
      <c r="D191">
        <v>0</v>
      </c>
      <c r="E191">
        <v>0</v>
      </c>
    </row>
    <row r="192" spans="1:8" x14ac:dyDescent="0.3">
      <c r="A192" t="s">
        <v>760</v>
      </c>
      <c r="B192">
        <v>25</v>
      </c>
      <c r="C192">
        <v>23</v>
      </c>
      <c r="D192">
        <v>23</v>
      </c>
      <c r="E192">
        <v>22</v>
      </c>
      <c r="F192" t="s">
        <v>7</v>
      </c>
      <c r="G192" t="s">
        <v>8</v>
      </c>
      <c r="H192" t="s">
        <v>9</v>
      </c>
    </row>
    <row r="193" spans="1:8" x14ac:dyDescent="0.3">
      <c r="A193" t="s">
        <v>761</v>
      </c>
      <c r="B193">
        <v>39</v>
      </c>
      <c r="C193">
        <v>29</v>
      </c>
      <c r="D193">
        <v>2</v>
      </c>
      <c r="E193">
        <v>37</v>
      </c>
      <c r="F193" t="s">
        <v>7</v>
      </c>
      <c r="G193" t="s">
        <v>8</v>
      </c>
      <c r="H193" t="s">
        <v>9</v>
      </c>
    </row>
    <row r="194" spans="1:8" x14ac:dyDescent="0.3">
      <c r="A194" t="s">
        <v>762</v>
      </c>
      <c r="B194">
        <v>29</v>
      </c>
      <c r="C194">
        <v>27</v>
      </c>
      <c r="D194">
        <v>8</v>
      </c>
      <c r="E194">
        <v>0</v>
      </c>
      <c r="F194" t="s">
        <v>7</v>
      </c>
      <c r="G194" t="s">
        <v>8</v>
      </c>
    </row>
    <row r="195" spans="1:8" x14ac:dyDescent="0.3">
      <c r="A195" t="s">
        <v>763</v>
      </c>
      <c r="B195">
        <v>1</v>
      </c>
      <c r="C195">
        <v>0</v>
      </c>
      <c r="D195">
        <v>0</v>
      </c>
      <c r="E195">
        <v>0</v>
      </c>
    </row>
    <row r="196" spans="1:8" x14ac:dyDescent="0.3">
      <c r="A196" t="s">
        <v>764</v>
      </c>
      <c r="B196">
        <v>25</v>
      </c>
      <c r="C196">
        <v>0</v>
      </c>
      <c r="D196">
        <v>0</v>
      </c>
      <c r="E196">
        <v>0</v>
      </c>
    </row>
    <row r="197" spans="1:8" x14ac:dyDescent="0.3">
      <c r="A197" t="s">
        <v>384</v>
      </c>
    </row>
    <row r="198" spans="1:8" x14ac:dyDescent="0.3">
      <c r="A198" t="s">
        <v>385</v>
      </c>
      <c r="B198">
        <v>16</v>
      </c>
      <c r="C198">
        <v>15</v>
      </c>
      <c r="D198">
        <v>6</v>
      </c>
      <c r="E198">
        <v>0</v>
      </c>
      <c r="F198" t="s">
        <v>7</v>
      </c>
      <c r="G198" t="s">
        <v>8</v>
      </c>
    </row>
    <row r="199" spans="1:8" x14ac:dyDescent="0.3">
      <c r="A199" t="s">
        <v>386</v>
      </c>
      <c r="B199">
        <v>6</v>
      </c>
      <c r="C199">
        <v>4</v>
      </c>
      <c r="D199">
        <v>3</v>
      </c>
      <c r="E199">
        <v>0</v>
      </c>
      <c r="F199" t="s">
        <v>7</v>
      </c>
      <c r="G199" t="s">
        <v>8</v>
      </c>
    </row>
    <row r="200" spans="1:8" x14ac:dyDescent="0.3">
      <c r="A200" t="s">
        <v>387</v>
      </c>
      <c r="B200">
        <v>28</v>
      </c>
      <c r="C200">
        <v>23</v>
      </c>
      <c r="D200">
        <v>3</v>
      </c>
      <c r="E200">
        <v>3</v>
      </c>
      <c r="F200" t="s">
        <v>7</v>
      </c>
      <c r="G200" t="s">
        <v>8</v>
      </c>
      <c r="H200" t="s">
        <v>9</v>
      </c>
    </row>
    <row r="201" spans="1:8" x14ac:dyDescent="0.3">
      <c r="A201" t="s">
        <v>388</v>
      </c>
      <c r="B201">
        <v>6</v>
      </c>
      <c r="C201">
        <v>0</v>
      </c>
      <c r="D201">
        <v>0</v>
      </c>
      <c r="E201">
        <v>0</v>
      </c>
    </row>
    <row r="202" spans="1:8" x14ac:dyDescent="0.3">
      <c r="A202" t="s">
        <v>389</v>
      </c>
      <c r="B202">
        <v>5</v>
      </c>
      <c r="C202">
        <v>2</v>
      </c>
      <c r="D202">
        <v>2</v>
      </c>
      <c r="E202">
        <v>0</v>
      </c>
      <c r="F202" t="s">
        <v>7</v>
      </c>
      <c r="G202" t="s">
        <v>8</v>
      </c>
    </row>
    <row r="203" spans="1:8" x14ac:dyDescent="0.3">
      <c r="A203" t="s">
        <v>390</v>
      </c>
      <c r="B203">
        <v>16</v>
      </c>
      <c r="C203">
        <v>16</v>
      </c>
      <c r="D203">
        <v>10</v>
      </c>
      <c r="E203">
        <v>0</v>
      </c>
      <c r="F203" t="s">
        <v>34</v>
      </c>
      <c r="G203" t="s">
        <v>8</v>
      </c>
    </row>
    <row r="204" spans="1:8" x14ac:dyDescent="0.3">
      <c r="A204" t="s">
        <v>391</v>
      </c>
      <c r="B204">
        <v>16</v>
      </c>
      <c r="C204">
        <v>0</v>
      </c>
      <c r="D204">
        <v>16</v>
      </c>
      <c r="E204">
        <v>0</v>
      </c>
      <c r="G204" t="s">
        <v>35</v>
      </c>
    </row>
    <row r="205" spans="1:8" x14ac:dyDescent="0.3">
      <c r="A205" t="s">
        <v>392</v>
      </c>
      <c r="B205">
        <v>8</v>
      </c>
      <c r="C205">
        <v>8</v>
      </c>
      <c r="D205">
        <v>4</v>
      </c>
      <c r="E205">
        <v>0</v>
      </c>
      <c r="F205" t="s">
        <v>34</v>
      </c>
      <c r="G205" t="s">
        <v>8</v>
      </c>
    </row>
    <row r="206" spans="1:8" x14ac:dyDescent="0.3">
      <c r="A206" t="s">
        <v>393</v>
      </c>
      <c r="B206">
        <v>19</v>
      </c>
      <c r="C206">
        <v>12</v>
      </c>
      <c r="D206">
        <v>13</v>
      </c>
      <c r="E206">
        <v>0</v>
      </c>
      <c r="F206" t="s">
        <v>7</v>
      </c>
      <c r="G206" t="s">
        <v>8</v>
      </c>
    </row>
    <row r="207" spans="1:8" x14ac:dyDescent="0.3">
      <c r="A207" t="s">
        <v>394</v>
      </c>
      <c r="B207">
        <v>4</v>
      </c>
      <c r="C207">
        <v>0</v>
      </c>
      <c r="D207">
        <v>2</v>
      </c>
      <c r="E207">
        <v>0</v>
      </c>
      <c r="G207" t="s">
        <v>8</v>
      </c>
    </row>
    <row r="208" spans="1:8" x14ac:dyDescent="0.3">
      <c r="A208" t="s">
        <v>395</v>
      </c>
      <c r="B208">
        <v>5</v>
      </c>
      <c r="C208">
        <v>0</v>
      </c>
      <c r="D208">
        <v>0</v>
      </c>
      <c r="E208">
        <v>0</v>
      </c>
    </row>
    <row r="209" spans="1:7" x14ac:dyDescent="0.3">
      <c r="A209" t="s">
        <v>396</v>
      </c>
      <c r="B209">
        <v>4</v>
      </c>
      <c r="C209">
        <v>0</v>
      </c>
      <c r="D209">
        <v>0</v>
      </c>
      <c r="E209">
        <v>0</v>
      </c>
    </row>
    <row r="210" spans="1:7" x14ac:dyDescent="0.3">
      <c r="A210" t="s">
        <v>397</v>
      </c>
      <c r="B210">
        <v>28</v>
      </c>
      <c r="C210">
        <v>0</v>
      </c>
      <c r="D210">
        <v>17</v>
      </c>
      <c r="E210">
        <v>0</v>
      </c>
      <c r="G210" t="s">
        <v>8</v>
      </c>
    </row>
    <row r="211" spans="1:7" x14ac:dyDescent="0.3">
      <c r="A211" t="s">
        <v>398</v>
      </c>
      <c r="B211">
        <v>1</v>
      </c>
      <c r="C211">
        <v>0</v>
      </c>
      <c r="D211">
        <v>0</v>
      </c>
      <c r="E211">
        <v>0</v>
      </c>
    </row>
    <row r="212" spans="1:7" x14ac:dyDescent="0.3">
      <c r="A212" t="s">
        <v>399</v>
      </c>
      <c r="B212">
        <v>16</v>
      </c>
      <c r="C212">
        <v>0</v>
      </c>
      <c r="D212">
        <v>5</v>
      </c>
      <c r="E212">
        <v>0</v>
      </c>
      <c r="G212" t="s">
        <v>8</v>
      </c>
    </row>
    <row r="213" spans="1:7" x14ac:dyDescent="0.3">
      <c r="A213" t="s">
        <v>400</v>
      </c>
      <c r="B213">
        <v>19</v>
      </c>
      <c r="C213">
        <v>4</v>
      </c>
      <c r="D213">
        <v>0</v>
      </c>
      <c r="E213">
        <v>0</v>
      </c>
      <c r="F213" t="s">
        <v>7</v>
      </c>
    </row>
    <row r="214" spans="1:7" x14ac:dyDescent="0.3">
      <c r="A214" t="s">
        <v>401</v>
      </c>
      <c r="B214">
        <v>17</v>
      </c>
      <c r="C214">
        <v>0</v>
      </c>
      <c r="D214">
        <v>0</v>
      </c>
      <c r="E214">
        <v>0</v>
      </c>
    </row>
    <row r="215" spans="1:7" x14ac:dyDescent="0.3">
      <c r="A215" t="s">
        <v>402</v>
      </c>
      <c r="B215">
        <v>4</v>
      </c>
      <c r="C215">
        <v>0</v>
      </c>
      <c r="D215">
        <v>0</v>
      </c>
      <c r="E215">
        <v>0</v>
      </c>
    </row>
    <row r="216" spans="1:7" x14ac:dyDescent="0.3">
      <c r="A216" t="s">
        <v>403</v>
      </c>
      <c r="B216">
        <v>9</v>
      </c>
      <c r="C216">
        <v>4</v>
      </c>
      <c r="D216">
        <v>1</v>
      </c>
      <c r="E216">
        <v>0</v>
      </c>
      <c r="F216" t="s">
        <v>7</v>
      </c>
      <c r="G216" t="s">
        <v>8</v>
      </c>
    </row>
    <row r="217" spans="1:7" x14ac:dyDescent="0.3">
      <c r="A217" t="s">
        <v>404</v>
      </c>
      <c r="B217">
        <v>1</v>
      </c>
      <c r="C217">
        <v>0</v>
      </c>
      <c r="D217">
        <v>0</v>
      </c>
      <c r="E217">
        <v>0</v>
      </c>
    </row>
    <row r="218" spans="1:7" x14ac:dyDescent="0.3">
      <c r="A218" t="s">
        <v>405</v>
      </c>
      <c r="B218">
        <v>16</v>
      </c>
      <c r="C218">
        <v>16</v>
      </c>
      <c r="D218">
        <v>0</v>
      </c>
      <c r="E218">
        <v>0</v>
      </c>
      <c r="F218" t="s">
        <v>34</v>
      </c>
    </row>
    <row r="219" spans="1:7" x14ac:dyDescent="0.3">
      <c r="A219" t="s">
        <v>406</v>
      </c>
      <c r="B219">
        <v>17</v>
      </c>
      <c r="C219">
        <v>17</v>
      </c>
      <c r="D219">
        <v>16</v>
      </c>
      <c r="E219">
        <v>0</v>
      </c>
      <c r="F219" t="s">
        <v>34</v>
      </c>
      <c r="G219" t="s">
        <v>8</v>
      </c>
    </row>
    <row r="220" spans="1:7" x14ac:dyDescent="0.3">
      <c r="A220" t="s">
        <v>407</v>
      </c>
      <c r="B220">
        <v>8</v>
      </c>
      <c r="C220">
        <v>0</v>
      </c>
      <c r="D220">
        <v>0</v>
      </c>
      <c r="E220">
        <v>0</v>
      </c>
    </row>
    <row r="221" spans="1:7" x14ac:dyDescent="0.3">
      <c r="A221" t="s">
        <v>408</v>
      </c>
      <c r="B221">
        <v>9</v>
      </c>
      <c r="C221">
        <v>0</v>
      </c>
      <c r="D221">
        <v>8</v>
      </c>
      <c r="E221">
        <v>0</v>
      </c>
      <c r="G221" t="s">
        <v>8</v>
      </c>
    </row>
    <row r="222" spans="1:7" x14ac:dyDescent="0.3">
      <c r="A222" t="s">
        <v>409</v>
      </c>
      <c r="B222">
        <v>9</v>
      </c>
      <c r="C222">
        <v>0</v>
      </c>
      <c r="D222">
        <v>0</v>
      </c>
      <c r="E222">
        <v>0</v>
      </c>
    </row>
    <row r="223" spans="1:7" x14ac:dyDescent="0.3">
      <c r="A223" t="s">
        <v>410</v>
      </c>
      <c r="B223">
        <v>4</v>
      </c>
      <c r="C223">
        <v>0</v>
      </c>
      <c r="D223">
        <v>1</v>
      </c>
      <c r="E223">
        <v>0</v>
      </c>
      <c r="G223" t="s">
        <v>8</v>
      </c>
    </row>
    <row r="224" spans="1:7" x14ac:dyDescent="0.3">
      <c r="A224" t="s">
        <v>411</v>
      </c>
      <c r="B224">
        <v>9</v>
      </c>
      <c r="C224">
        <v>8</v>
      </c>
      <c r="D224">
        <v>0</v>
      </c>
      <c r="E224">
        <v>0</v>
      </c>
      <c r="F224" t="s">
        <v>7</v>
      </c>
    </row>
    <row r="225" spans="1:8" x14ac:dyDescent="0.3">
      <c r="A225" t="s">
        <v>412</v>
      </c>
      <c r="B225">
        <v>16</v>
      </c>
      <c r="C225">
        <v>0</v>
      </c>
      <c r="D225">
        <v>0</v>
      </c>
      <c r="E225">
        <v>0</v>
      </c>
    </row>
    <row r="226" spans="1:8" x14ac:dyDescent="0.3">
      <c r="A226" t="s">
        <v>274</v>
      </c>
    </row>
    <row r="227" spans="1:8" x14ac:dyDescent="0.3">
      <c r="A227" t="s">
        <v>275</v>
      </c>
      <c r="B227">
        <v>2</v>
      </c>
      <c r="C227">
        <v>0</v>
      </c>
      <c r="D227">
        <v>0</v>
      </c>
      <c r="E227">
        <v>0</v>
      </c>
    </row>
    <row r="228" spans="1:8" x14ac:dyDescent="0.3">
      <c r="A228" t="s">
        <v>276</v>
      </c>
      <c r="B228">
        <v>23</v>
      </c>
      <c r="C228">
        <v>0</v>
      </c>
      <c r="D228">
        <v>0</v>
      </c>
      <c r="E228">
        <v>0</v>
      </c>
    </row>
    <row r="229" spans="1:8" x14ac:dyDescent="0.3">
      <c r="A229" t="s">
        <v>277</v>
      </c>
      <c r="B229">
        <v>2</v>
      </c>
      <c r="C229">
        <v>0</v>
      </c>
      <c r="D229">
        <v>0</v>
      </c>
      <c r="E229">
        <v>0</v>
      </c>
    </row>
    <row r="230" spans="1:8" x14ac:dyDescent="0.3">
      <c r="A230" t="s">
        <v>278</v>
      </c>
      <c r="B230">
        <v>7</v>
      </c>
      <c r="C230">
        <v>0</v>
      </c>
      <c r="D230">
        <v>0</v>
      </c>
      <c r="E230">
        <v>3</v>
      </c>
      <c r="H230" t="s">
        <v>9</v>
      </c>
    </row>
    <row r="231" spans="1:8" x14ac:dyDescent="0.3">
      <c r="A231" t="s">
        <v>279</v>
      </c>
      <c r="B231">
        <v>16</v>
      </c>
      <c r="C231">
        <v>0</v>
      </c>
      <c r="D231">
        <v>16</v>
      </c>
      <c r="E231">
        <v>0</v>
      </c>
      <c r="G231" t="s">
        <v>35</v>
      </c>
    </row>
    <row r="232" spans="1:8" x14ac:dyDescent="0.3">
      <c r="A232" t="s">
        <v>280</v>
      </c>
      <c r="B232">
        <v>2</v>
      </c>
      <c r="C232">
        <v>0</v>
      </c>
      <c r="D232">
        <v>0</v>
      </c>
      <c r="E232">
        <v>0</v>
      </c>
    </row>
    <row r="233" spans="1:8" x14ac:dyDescent="0.3">
      <c r="A233" t="s">
        <v>281</v>
      </c>
      <c r="B233">
        <v>4</v>
      </c>
      <c r="C233">
        <v>4</v>
      </c>
      <c r="D233">
        <v>4</v>
      </c>
      <c r="E233">
        <v>0</v>
      </c>
      <c r="F233" t="s">
        <v>34</v>
      </c>
      <c r="G233" t="s">
        <v>35</v>
      </c>
    </row>
    <row r="234" spans="1:8" x14ac:dyDescent="0.3">
      <c r="A234" t="s">
        <v>282</v>
      </c>
      <c r="B234">
        <v>8</v>
      </c>
      <c r="C234">
        <v>8</v>
      </c>
      <c r="D234">
        <v>0</v>
      </c>
      <c r="E234">
        <v>6</v>
      </c>
      <c r="F234" t="s">
        <v>34</v>
      </c>
      <c r="H234" t="s">
        <v>9</v>
      </c>
    </row>
    <row r="235" spans="1:8" x14ac:dyDescent="0.3">
      <c r="A235" t="s">
        <v>283</v>
      </c>
      <c r="B235">
        <v>2</v>
      </c>
      <c r="C235">
        <v>0</v>
      </c>
      <c r="D235">
        <v>1</v>
      </c>
      <c r="E235">
        <v>0</v>
      </c>
      <c r="G235" t="s">
        <v>8</v>
      </c>
    </row>
    <row r="236" spans="1:8" x14ac:dyDescent="0.3">
      <c r="A236" t="s">
        <v>284</v>
      </c>
      <c r="B236">
        <v>25</v>
      </c>
      <c r="C236">
        <v>24</v>
      </c>
      <c r="D236">
        <v>19</v>
      </c>
      <c r="E236">
        <v>23</v>
      </c>
      <c r="F236" t="s">
        <v>7</v>
      </c>
      <c r="G236" t="s">
        <v>8</v>
      </c>
      <c r="H236" t="s">
        <v>9</v>
      </c>
    </row>
    <row r="237" spans="1:8" x14ac:dyDescent="0.3">
      <c r="A237" t="s">
        <v>285</v>
      </c>
      <c r="B237">
        <v>16</v>
      </c>
      <c r="C237">
        <v>16</v>
      </c>
      <c r="D237">
        <v>0</v>
      </c>
      <c r="E237">
        <v>16</v>
      </c>
      <c r="F237" t="s">
        <v>34</v>
      </c>
      <c r="H237" t="s">
        <v>14</v>
      </c>
    </row>
    <row r="238" spans="1:8" x14ac:dyDescent="0.3">
      <c r="A238" t="s">
        <v>286</v>
      </c>
      <c r="B238">
        <v>2</v>
      </c>
      <c r="C238">
        <v>0</v>
      </c>
      <c r="D238">
        <v>0</v>
      </c>
      <c r="E238">
        <v>0</v>
      </c>
    </row>
    <row r="239" spans="1:8" x14ac:dyDescent="0.3">
      <c r="A239" t="s">
        <v>287</v>
      </c>
      <c r="B239">
        <v>25</v>
      </c>
      <c r="C239">
        <v>0</v>
      </c>
      <c r="D239">
        <v>0</v>
      </c>
      <c r="E239">
        <v>0</v>
      </c>
    </row>
    <row r="240" spans="1:8" x14ac:dyDescent="0.3">
      <c r="A240" t="s">
        <v>288</v>
      </c>
      <c r="B240">
        <v>4</v>
      </c>
      <c r="C240">
        <v>0</v>
      </c>
      <c r="D240">
        <v>0</v>
      </c>
      <c r="E240">
        <v>3</v>
      </c>
      <c r="H240" t="s">
        <v>9</v>
      </c>
    </row>
    <row r="241" spans="1:8" x14ac:dyDescent="0.3">
      <c r="A241" t="s">
        <v>289</v>
      </c>
      <c r="B241">
        <v>2</v>
      </c>
      <c r="C241">
        <v>1</v>
      </c>
      <c r="D241">
        <v>0</v>
      </c>
      <c r="E241">
        <v>0</v>
      </c>
      <c r="F241" t="s">
        <v>7</v>
      </c>
    </row>
    <row r="242" spans="1:8" x14ac:dyDescent="0.3">
      <c r="A242" t="s">
        <v>290</v>
      </c>
      <c r="B242">
        <v>5</v>
      </c>
      <c r="C242">
        <v>0</v>
      </c>
      <c r="D242">
        <v>5</v>
      </c>
      <c r="E242">
        <v>0</v>
      </c>
      <c r="G242" t="s">
        <v>35</v>
      </c>
    </row>
    <row r="243" spans="1:8" x14ac:dyDescent="0.3">
      <c r="A243" t="s">
        <v>291</v>
      </c>
      <c r="B243">
        <v>7</v>
      </c>
      <c r="C243">
        <v>7</v>
      </c>
      <c r="D243">
        <v>6</v>
      </c>
      <c r="E243">
        <v>3</v>
      </c>
      <c r="F243" t="s">
        <v>34</v>
      </c>
      <c r="G243" t="s">
        <v>8</v>
      </c>
      <c r="H243" t="s">
        <v>9</v>
      </c>
    </row>
    <row r="244" spans="1:8" x14ac:dyDescent="0.3">
      <c r="A244" t="s">
        <v>292</v>
      </c>
      <c r="B244">
        <v>9</v>
      </c>
      <c r="C244">
        <v>0</v>
      </c>
      <c r="D244">
        <v>0</v>
      </c>
      <c r="E244">
        <v>0</v>
      </c>
    </row>
    <row r="245" spans="1:8" x14ac:dyDescent="0.3">
      <c r="A245" t="s">
        <v>293</v>
      </c>
      <c r="B245">
        <v>9</v>
      </c>
      <c r="C245">
        <v>9</v>
      </c>
      <c r="D245">
        <v>9</v>
      </c>
      <c r="E245">
        <v>7</v>
      </c>
      <c r="F245" t="s">
        <v>34</v>
      </c>
      <c r="G245" t="s">
        <v>35</v>
      </c>
      <c r="H245" t="s">
        <v>9</v>
      </c>
    </row>
    <row r="246" spans="1:8" x14ac:dyDescent="0.3">
      <c r="A246" t="s">
        <v>294</v>
      </c>
      <c r="B246">
        <v>5</v>
      </c>
      <c r="C246">
        <v>4</v>
      </c>
      <c r="D246">
        <v>0</v>
      </c>
      <c r="E246">
        <v>4</v>
      </c>
      <c r="F246" t="s">
        <v>7</v>
      </c>
      <c r="H246" t="s">
        <v>9</v>
      </c>
    </row>
    <row r="247" spans="1:8" x14ac:dyDescent="0.3">
      <c r="A247" t="s">
        <v>295</v>
      </c>
      <c r="B247">
        <v>23</v>
      </c>
      <c r="C247">
        <v>22</v>
      </c>
      <c r="D247">
        <v>8</v>
      </c>
      <c r="E247">
        <v>22</v>
      </c>
      <c r="F247" t="s">
        <v>7</v>
      </c>
      <c r="G247" t="s">
        <v>8</v>
      </c>
      <c r="H247" t="s">
        <v>9</v>
      </c>
    </row>
    <row r="248" spans="1:8" x14ac:dyDescent="0.3">
      <c r="A248" t="s">
        <v>296</v>
      </c>
      <c r="B248">
        <v>8</v>
      </c>
      <c r="C248">
        <v>0</v>
      </c>
      <c r="D248">
        <v>7</v>
      </c>
      <c r="E248">
        <v>0</v>
      </c>
      <c r="G248" t="s">
        <v>8</v>
      </c>
    </row>
    <row r="249" spans="1:8" x14ac:dyDescent="0.3">
      <c r="A249" t="s">
        <v>553</v>
      </c>
    </row>
    <row r="250" spans="1:8" x14ac:dyDescent="0.3">
      <c r="A250" t="s">
        <v>554</v>
      </c>
      <c r="B250">
        <v>100</v>
      </c>
      <c r="C250">
        <v>99</v>
      </c>
      <c r="D250">
        <v>0</v>
      </c>
      <c r="E250">
        <v>0</v>
      </c>
      <c r="F250" t="s">
        <v>7</v>
      </c>
    </row>
    <row r="251" spans="1:8" x14ac:dyDescent="0.3">
      <c r="A251" t="s">
        <v>555</v>
      </c>
      <c r="B251">
        <v>4</v>
      </c>
      <c r="C251">
        <v>1</v>
      </c>
      <c r="D251">
        <v>1</v>
      </c>
      <c r="E251">
        <v>0</v>
      </c>
      <c r="F251" t="s">
        <v>7</v>
      </c>
      <c r="G251" t="s">
        <v>8</v>
      </c>
    </row>
    <row r="252" spans="1:8" x14ac:dyDescent="0.3">
      <c r="A252" t="s">
        <v>556</v>
      </c>
      <c r="B252">
        <v>3</v>
      </c>
      <c r="C252">
        <v>0</v>
      </c>
      <c r="D252">
        <v>0</v>
      </c>
      <c r="E252">
        <v>0</v>
      </c>
    </row>
    <row r="253" spans="1:8" x14ac:dyDescent="0.3">
      <c r="A253" t="s">
        <v>557</v>
      </c>
      <c r="B253">
        <v>22</v>
      </c>
      <c r="C253">
        <v>20</v>
      </c>
      <c r="D253">
        <v>0</v>
      </c>
      <c r="E253">
        <v>18</v>
      </c>
      <c r="F253" t="s">
        <v>7</v>
      </c>
      <c r="H253" t="s">
        <v>9</v>
      </c>
    </row>
    <row r="254" spans="1:8" x14ac:dyDescent="0.3">
      <c r="A254" t="s">
        <v>558</v>
      </c>
      <c r="B254">
        <v>4</v>
      </c>
      <c r="C254">
        <v>0</v>
      </c>
      <c r="D254">
        <v>4</v>
      </c>
      <c r="E254">
        <v>0</v>
      </c>
      <c r="G254" t="s">
        <v>35</v>
      </c>
    </row>
    <row r="255" spans="1:8" x14ac:dyDescent="0.3">
      <c r="A255" t="s">
        <v>559</v>
      </c>
      <c r="B255">
        <v>56</v>
      </c>
      <c r="C255">
        <v>0</v>
      </c>
      <c r="D255">
        <v>0</v>
      </c>
      <c r="E255">
        <v>0</v>
      </c>
    </row>
    <row r="256" spans="1:8" x14ac:dyDescent="0.3">
      <c r="A256" t="s">
        <v>560</v>
      </c>
      <c r="B256">
        <v>6</v>
      </c>
      <c r="C256">
        <v>0</v>
      </c>
      <c r="D256">
        <v>6</v>
      </c>
      <c r="E256">
        <v>0</v>
      </c>
      <c r="G256" t="s">
        <v>35</v>
      </c>
    </row>
    <row r="257" spans="1:8" x14ac:dyDescent="0.3">
      <c r="A257" t="s">
        <v>561</v>
      </c>
      <c r="B257">
        <v>18</v>
      </c>
      <c r="C257">
        <v>18</v>
      </c>
      <c r="D257">
        <v>0</v>
      </c>
      <c r="E257">
        <v>18</v>
      </c>
      <c r="F257" t="s">
        <v>34</v>
      </c>
      <c r="H257" t="s">
        <v>14</v>
      </c>
    </row>
    <row r="258" spans="1:8" x14ac:dyDescent="0.3">
      <c r="A258" t="s">
        <v>562</v>
      </c>
      <c r="B258">
        <v>8</v>
      </c>
      <c r="C258">
        <v>8</v>
      </c>
      <c r="D258">
        <v>7</v>
      </c>
      <c r="E258">
        <v>7</v>
      </c>
      <c r="F258" t="s">
        <v>34</v>
      </c>
      <c r="G258" t="s">
        <v>8</v>
      </c>
      <c r="H258" t="s">
        <v>9</v>
      </c>
    </row>
    <row r="259" spans="1:8" x14ac:dyDescent="0.3">
      <c r="A259" t="s">
        <v>563</v>
      </c>
      <c r="B259">
        <v>18</v>
      </c>
      <c r="C259">
        <v>0</v>
      </c>
      <c r="D259">
        <v>18</v>
      </c>
      <c r="E259">
        <v>0</v>
      </c>
      <c r="G259" t="s">
        <v>35</v>
      </c>
    </row>
    <row r="260" spans="1:8" x14ac:dyDescent="0.3">
      <c r="A260" t="s">
        <v>564</v>
      </c>
      <c r="B260">
        <v>7</v>
      </c>
      <c r="C260">
        <v>7</v>
      </c>
      <c r="D260">
        <v>0</v>
      </c>
      <c r="E260">
        <v>7</v>
      </c>
      <c r="F260" t="s">
        <v>34</v>
      </c>
      <c r="H260" t="s">
        <v>14</v>
      </c>
    </row>
    <row r="261" spans="1:8" x14ac:dyDescent="0.3">
      <c r="A261" t="s">
        <v>565</v>
      </c>
      <c r="B261">
        <v>6</v>
      </c>
      <c r="C261">
        <v>0</v>
      </c>
      <c r="D261">
        <v>0</v>
      </c>
      <c r="E261">
        <v>0</v>
      </c>
    </row>
    <row r="262" spans="1:8" x14ac:dyDescent="0.3">
      <c r="A262" t="s">
        <v>566</v>
      </c>
      <c r="B262">
        <v>6</v>
      </c>
      <c r="C262">
        <v>6</v>
      </c>
      <c r="D262">
        <v>0</v>
      </c>
      <c r="E262">
        <v>0</v>
      </c>
      <c r="F262" t="s">
        <v>34</v>
      </c>
    </row>
    <row r="263" spans="1:8" x14ac:dyDescent="0.3">
      <c r="A263" t="s">
        <v>567</v>
      </c>
      <c r="B263">
        <v>7</v>
      </c>
      <c r="C263">
        <v>7</v>
      </c>
      <c r="D263">
        <v>7</v>
      </c>
      <c r="E263">
        <v>0</v>
      </c>
      <c r="F263" t="s">
        <v>34</v>
      </c>
      <c r="G263" t="s">
        <v>35</v>
      </c>
    </row>
    <row r="264" spans="1:8" x14ac:dyDescent="0.3">
      <c r="A264" t="s">
        <v>568</v>
      </c>
      <c r="B264">
        <v>56</v>
      </c>
      <c r="C264">
        <v>56</v>
      </c>
      <c r="D264">
        <v>38</v>
      </c>
      <c r="E264">
        <v>55</v>
      </c>
      <c r="F264" t="s">
        <v>34</v>
      </c>
      <c r="G264" t="s">
        <v>8</v>
      </c>
      <c r="H264" t="s">
        <v>9</v>
      </c>
    </row>
    <row r="265" spans="1:8" x14ac:dyDescent="0.3">
      <c r="A265" t="s">
        <v>569</v>
      </c>
      <c r="B265">
        <v>7</v>
      </c>
      <c r="C265">
        <v>0</v>
      </c>
      <c r="D265">
        <v>0</v>
      </c>
      <c r="E265">
        <v>6</v>
      </c>
      <c r="H265" t="s">
        <v>9</v>
      </c>
    </row>
    <row r="266" spans="1:8" x14ac:dyDescent="0.3">
      <c r="A266" t="s">
        <v>570</v>
      </c>
      <c r="B266">
        <v>6</v>
      </c>
      <c r="C266">
        <v>6</v>
      </c>
      <c r="D266">
        <v>3</v>
      </c>
      <c r="E266">
        <v>0</v>
      </c>
      <c r="F266" t="s">
        <v>34</v>
      </c>
      <c r="G266" t="s">
        <v>8</v>
      </c>
    </row>
    <row r="267" spans="1:8" x14ac:dyDescent="0.3">
      <c r="A267" t="s">
        <v>571</v>
      </c>
      <c r="B267">
        <v>8</v>
      </c>
      <c r="C267">
        <v>0</v>
      </c>
      <c r="D267">
        <v>0</v>
      </c>
      <c r="E267">
        <v>0</v>
      </c>
    </row>
    <row r="268" spans="1:8" x14ac:dyDescent="0.3">
      <c r="A268" t="s">
        <v>572</v>
      </c>
      <c r="B268">
        <v>5</v>
      </c>
      <c r="C268">
        <v>5</v>
      </c>
      <c r="D268">
        <v>0</v>
      </c>
      <c r="E268">
        <v>0</v>
      </c>
      <c r="F268" t="s">
        <v>34</v>
      </c>
    </row>
    <row r="269" spans="1:8" x14ac:dyDescent="0.3">
      <c r="A269" t="s">
        <v>573</v>
      </c>
      <c r="B269">
        <v>22</v>
      </c>
      <c r="C269">
        <v>0</v>
      </c>
      <c r="D269">
        <v>19</v>
      </c>
      <c r="E269">
        <v>0</v>
      </c>
      <c r="G269" t="s">
        <v>8</v>
      </c>
    </row>
    <row r="270" spans="1:8" x14ac:dyDescent="0.3">
      <c r="A270" t="s">
        <v>574</v>
      </c>
      <c r="B270">
        <v>3</v>
      </c>
      <c r="C270">
        <v>1</v>
      </c>
      <c r="D270">
        <v>3</v>
      </c>
      <c r="E270">
        <v>3</v>
      </c>
      <c r="F270" t="s">
        <v>7</v>
      </c>
      <c r="G270" t="s">
        <v>35</v>
      </c>
      <c r="H270" t="s">
        <v>14</v>
      </c>
    </row>
    <row r="271" spans="1:8" x14ac:dyDescent="0.3">
      <c r="A271" t="s">
        <v>575</v>
      </c>
      <c r="B271">
        <v>5</v>
      </c>
      <c r="C271">
        <v>0</v>
      </c>
      <c r="D271">
        <v>5</v>
      </c>
      <c r="E271">
        <v>0</v>
      </c>
      <c r="G271" t="s">
        <v>35</v>
      </c>
    </row>
    <row r="272" spans="1:8" x14ac:dyDescent="0.3">
      <c r="A272" t="s">
        <v>576</v>
      </c>
      <c r="B272">
        <v>100</v>
      </c>
      <c r="C272">
        <v>0</v>
      </c>
      <c r="D272">
        <v>26</v>
      </c>
      <c r="E272">
        <v>97</v>
      </c>
      <c r="G272" t="s">
        <v>8</v>
      </c>
      <c r="H272" t="s">
        <v>9</v>
      </c>
    </row>
    <row r="273" spans="1:8" x14ac:dyDescent="0.3">
      <c r="A273" t="s">
        <v>577</v>
      </c>
      <c r="B273">
        <v>4</v>
      </c>
      <c r="C273">
        <v>0</v>
      </c>
      <c r="D273">
        <v>0</v>
      </c>
      <c r="E273">
        <v>0</v>
      </c>
    </row>
    <row r="274" spans="1:8" x14ac:dyDescent="0.3">
      <c r="A274" t="s">
        <v>578</v>
      </c>
      <c r="B274">
        <v>4</v>
      </c>
      <c r="C274">
        <v>4</v>
      </c>
      <c r="D274">
        <v>0</v>
      </c>
      <c r="E274">
        <v>3</v>
      </c>
      <c r="F274" t="s">
        <v>34</v>
      </c>
      <c r="H274" t="s">
        <v>9</v>
      </c>
    </row>
    <row r="275" spans="1:8" x14ac:dyDescent="0.3">
      <c r="A275" t="s">
        <v>579</v>
      </c>
      <c r="B275">
        <v>7</v>
      </c>
      <c r="C275">
        <v>0</v>
      </c>
      <c r="D275">
        <v>7</v>
      </c>
      <c r="E275">
        <v>0</v>
      </c>
      <c r="G275" t="s">
        <v>35</v>
      </c>
    </row>
    <row r="276" spans="1:8" x14ac:dyDescent="0.3">
      <c r="A276" t="s">
        <v>31</v>
      </c>
    </row>
    <row r="277" spans="1:8" x14ac:dyDescent="0.3">
      <c r="A277" t="s">
        <v>32</v>
      </c>
      <c r="B277">
        <v>17</v>
      </c>
      <c r="C277">
        <v>15</v>
      </c>
      <c r="D277">
        <v>0</v>
      </c>
      <c r="E277">
        <v>0</v>
      </c>
      <c r="F277" t="s">
        <v>7</v>
      </c>
    </row>
    <row r="278" spans="1:8" x14ac:dyDescent="0.3">
      <c r="A278" t="s">
        <v>33</v>
      </c>
      <c r="B278">
        <v>4</v>
      </c>
      <c r="C278">
        <v>4</v>
      </c>
      <c r="D278">
        <v>0</v>
      </c>
      <c r="E278">
        <v>0</v>
      </c>
      <c r="F278" t="s">
        <v>34</v>
      </c>
    </row>
    <row r="279" spans="1:8" x14ac:dyDescent="0.3">
      <c r="A279" t="s">
        <v>36</v>
      </c>
      <c r="B279">
        <v>48</v>
      </c>
      <c r="C279">
        <v>0</v>
      </c>
      <c r="D279">
        <v>25</v>
      </c>
      <c r="E279">
        <v>0</v>
      </c>
      <c r="G279" t="s">
        <v>8</v>
      </c>
    </row>
    <row r="280" spans="1:8" x14ac:dyDescent="0.3">
      <c r="A280" t="s">
        <v>37</v>
      </c>
      <c r="B280">
        <v>9</v>
      </c>
      <c r="C280">
        <v>9</v>
      </c>
      <c r="D280">
        <v>9</v>
      </c>
      <c r="E280">
        <v>0</v>
      </c>
      <c r="F280" t="s">
        <v>34</v>
      </c>
      <c r="G280" t="s">
        <v>35</v>
      </c>
    </row>
    <row r="281" spans="1:8" x14ac:dyDescent="0.3">
      <c r="A281" t="s">
        <v>38</v>
      </c>
      <c r="B281">
        <v>19</v>
      </c>
      <c r="C281">
        <v>0</v>
      </c>
      <c r="D281">
        <v>0</v>
      </c>
      <c r="E281">
        <v>1</v>
      </c>
      <c r="H281" t="s">
        <v>9</v>
      </c>
    </row>
    <row r="282" spans="1:8" x14ac:dyDescent="0.3">
      <c r="A282" t="s">
        <v>39</v>
      </c>
      <c r="B282">
        <v>44</v>
      </c>
      <c r="C282">
        <v>0</v>
      </c>
      <c r="D282">
        <v>14</v>
      </c>
      <c r="E282">
        <v>0</v>
      </c>
      <c r="G282" t="s">
        <v>8</v>
      </c>
    </row>
    <row r="283" spans="1:8" x14ac:dyDescent="0.3">
      <c r="A283" t="s">
        <v>40</v>
      </c>
      <c r="B283">
        <v>20</v>
      </c>
      <c r="C283">
        <v>19</v>
      </c>
      <c r="D283">
        <v>17</v>
      </c>
      <c r="E283">
        <v>0</v>
      </c>
      <c r="F283" t="s">
        <v>7</v>
      </c>
      <c r="G283" t="s">
        <v>8</v>
      </c>
    </row>
    <row r="284" spans="1:8" x14ac:dyDescent="0.3">
      <c r="A284" t="s">
        <v>41</v>
      </c>
      <c r="B284">
        <v>4</v>
      </c>
      <c r="C284">
        <v>0</v>
      </c>
      <c r="D284">
        <v>4</v>
      </c>
      <c r="E284">
        <v>0</v>
      </c>
      <c r="G284" t="s">
        <v>35</v>
      </c>
    </row>
    <row r="285" spans="1:8" x14ac:dyDescent="0.3">
      <c r="A285" t="s">
        <v>42</v>
      </c>
      <c r="B285">
        <v>19</v>
      </c>
      <c r="C285">
        <v>19</v>
      </c>
      <c r="D285">
        <v>0</v>
      </c>
      <c r="E285">
        <v>0</v>
      </c>
      <c r="F285" t="s">
        <v>34</v>
      </c>
    </row>
    <row r="286" spans="1:8" x14ac:dyDescent="0.3">
      <c r="A286" t="s">
        <v>43</v>
      </c>
      <c r="B286">
        <v>17</v>
      </c>
      <c r="C286">
        <v>0</v>
      </c>
      <c r="D286">
        <v>15</v>
      </c>
      <c r="E286">
        <v>0</v>
      </c>
      <c r="G286" t="s">
        <v>8</v>
      </c>
    </row>
    <row r="287" spans="1:8" x14ac:dyDescent="0.3">
      <c r="A287" t="s">
        <v>44</v>
      </c>
      <c r="B287">
        <v>21</v>
      </c>
      <c r="C287">
        <v>21</v>
      </c>
      <c r="D287">
        <v>0</v>
      </c>
      <c r="E287">
        <v>0</v>
      </c>
      <c r="F287" t="s">
        <v>34</v>
      </c>
    </row>
    <row r="288" spans="1:8" x14ac:dyDescent="0.3">
      <c r="A288" t="s">
        <v>45</v>
      </c>
      <c r="B288">
        <v>9</v>
      </c>
      <c r="C288">
        <v>7</v>
      </c>
      <c r="D288">
        <v>5</v>
      </c>
      <c r="E288">
        <v>0</v>
      </c>
      <c r="F288" t="s">
        <v>7</v>
      </c>
      <c r="G288" t="s">
        <v>8</v>
      </c>
    </row>
    <row r="289" spans="1:8" x14ac:dyDescent="0.3">
      <c r="A289" t="s">
        <v>46</v>
      </c>
      <c r="B289">
        <v>15</v>
      </c>
      <c r="C289">
        <v>0</v>
      </c>
      <c r="D289">
        <v>0</v>
      </c>
      <c r="E289">
        <v>0</v>
      </c>
    </row>
    <row r="290" spans="1:8" x14ac:dyDescent="0.3">
      <c r="A290" t="s">
        <v>47</v>
      </c>
      <c r="B290">
        <v>37</v>
      </c>
      <c r="C290">
        <v>0</v>
      </c>
      <c r="D290">
        <v>14</v>
      </c>
      <c r="E290">
        <v>0</v>
      </c>
      <c r="G290" t="s">
        <v>8</v>
      </c>
    </row>
    <row r="291" spans="1:8" x14ac:dyDescent="0.3">
      <c r="A291" t="s">
        <v>48</v>
      </c>
      <c r="B291">
        <v>69</v>
      </c>
      <c r="C291">
        <v>0</v>
      </c>
      <c r="D291">
        <v>32</v>
      </c>
      <c r="E291">
        <v>0</v>
      </c>
      <c r="G291" t="s">
        <v>8</v>
      </c>
    </row>
    <row r="292" spans="1:8" x14ac:dyDescent="0.3">
      <c r="A292" t="s">
        <v>49</v>
      </c>
      <c r="B292">
        <v>30</v>
      </c>
      <c r="C292">
        <v>28</v>
      </c>
      <c r="D292">
        <v>24</v>
      </c>
      <c r="E292">
        <v>0</v>
      </c>
      <c r="F292" t="s">
        <v>7</v>
      </c>
      <c r="G292" t="s">
        <v>8</v>
      </c>
    </row>
    <row r="293" spans="1:8" x14ac:dyDescent="0.3">
      <c r="A293" t="s">
        <v>50</v>
      </c>
      <c r="B293">
        <v>48</v>
      </c>
      <c r="C293">
        <v>45</v>
      </c>
      <c r="D293">
        <v>0</v>
      </c>
      <c r="E293">
        <v>38</v>
      </c>
      <c r="F293" t="s">
        <v>7</v>
      </c>
      <c r="H293" t="s">
        <v>9</v>
      </c>
    </row>
    <row r="294" spans="1:8" x14ac:dyDescent="0.3">
      <c r="A294" t="s">
        <v>51</v>
      </c>
      <c r="B294">
        <v>19</v>
      </c>
      <c r="C294">
        <v>17</v>
      </c>
      <c r="D294">
        <v>8</v>
      </c>
      <c r="E294">
        <v>0</v>
      </c>
      <c r="F294" t="s">
        <v>7</v>
      </c>
      <c r="G294" t="s">
        <v>8</v>
      </c>
    </row>
    <row r="295" spans="1:8" x14ac:dyDescent="0.3">
      <c r="A295" t="s">
        <v>52</v>
      </c>
      <c r="B295">
        <v>69</v>
      </c>
      <c r="C295">
        <v>66</v>
      </c>
      <c r="D295">
        <v>15</v>
      </c>
      <c r="E295">
        <v>65</v>
      </c>
      <c r="F295" t="s">
        <v>7</v>
      </c>
      <c r="G295" t="s">
        <v>8</v>
      </c>
      <c r="H295" t="s">
        <v>9</v>
      </c>
    </row>
    <row r="296" spans="1:8" x14ac:dyDescent="0.3">
      <c r="A296" t="s">
        <v>53</v>
      </c>
      <c r="B296">
        <v>9</v>
      </c>
      <c r="C296">
        <v>0</v>
      </c>
      <c r="D296">
        <v>0</v>
      </c>
      <c r="E296">
        <v>0</v>
      </c>
    </row>
    <row r="297" spans="1:8" x14ac:dyDescent="0.3">
      <c r="A297" t="s">
        <v>54</v>
      </c>
      <c r="B297">
        <v>15</v>
      </c>
      <c r="C297">
        <v>15</v>
      </c>
      <c r="D297">
        <v>15</v>
      </c>
      <c r="E297">
        <v>0</v>
      </c>
      <c r="F297" t="s">
        <v>34</v>
      </c>
      <c r="G297" t="s">
        <v>35</v>
      </c>
    </row>
    <row r="298" spans="1:8" x14ac:dyDescent="0.3">
      <c r="A298" t="s">
        <v>55</v>
      </c>
      <c r="B298">
        <v>19</v>
      </c>
      <c r="C298">
        <v>0</v>
      </c>
      <c r="D298">
        <v>19</v>
      </c>
      <c r="E298">
        <v>7</v>
      </c>
      <c r="G298" t="s">
        <v>35</v>
      </c>
      <c r="H298" t="s">
        <v>9</v>
      </c>
    </row>
    <row r="299" spans="1:8" x14ac:dyDescent="0.3">
      <c r="A299" t="s">
        <v>56</v>
      </c>
      <c r="B299">
        <v>20</v>
      </c>
      <c r="C299">
        <v>0</v>
      </c>
      <c r="D299">
        <v>0</v>
      </c>
      <c r="E299">
        <v>1</v>
      </c>
      <c r="H299" t="s">
        <v>9</v>
      </c>
    </row>
    <row r="300" spans="1:8" x14ac:dyDescent="0.3">
      <c r="A300" t="s">
        <v>57</v>
      </c>
      <c r="B300">
        <v>21</v>
      </c>
      <c r="C300">
        <v>0</v>
      </c>
      <c r="D300">
        <v>18</v>
      </c>
      <c r="E300">
        <v>4</v>
      </c>
      <c r="G300" t="s">
        <v>8</v>
      </c>
      <c r="H300" t="s">
        <v>9</v>
      </c>
    </row>
    <row r="301" spans="1:8" x14ac:dyDescent="0.3">
      <c r="A301" t="s">
        <v>58</v>
      </c>
      <c r="B301">
        <v>9</v>
      </c>
      <c r="C301">
        <v>0</v>
      </c>
      <c r="D301">
        <v>0</v>
      </c>
      <c r="E301">
        <v>6</v>
      </c>
      <c r="H301" t="s">
        <v>9</v>
      </c>
    </row>
    <row r="302" spans="1:8" x14ac:dyDescent="0.3">
      <c r="A302" t="s">
        <v>59</v>
      </c>
      <c r="B302">
        <v>30</v>
      </c>
      <c r="C302">
        <v>0</v>
      </c>
      <c r="D302">
        <v>0</v>
      </c>
      <c r="E302">
        <v>1</v>
      </c>
      <c r="H302" t="s">
        <v>9</v>
      </c>
    </row>
    <row r="303" spans="1:8" x14ac:dyDescent="0.3">
      <c r="A303" t="s">
        <v>60</v>
      </c>
      <c r="B303">
        <v>37</v>
      </c>
      <c r="C303">
        <v>33</v>
      </c>
      <c r="D303">
        <v>3</v>
      </c>
      <c r="E303">
        <v>8</v>
      </c>
      <c r="F303" t="s">
        <v>7</v>
      </c>
      <c r="G303" t="s">
        <v>8</v>
      </c>
      <c r="H303" t="s">
        <v>9</v>
      </c>
    </row>
    <row r="304" spans="1:8" x14ac:dyDescent="0.3">
      <c r="A304" t="s">
        <v>61</v>
      </c>
      <c r="B304">
        <v>44</v>
      </c>
      <c r="C304">
        <v>42</v>
      </c>
      <c r="D304">
        <v>12</v>
      </c>
      <c r="E304">
        <v>8</v>
      </c>
      <c r="F304" t="s">
        <v>7</v>
      </c>
      <c r="G304" t="s">
        <v>8</v>
      </c>
      <c r="H304" t="s">
        <v>9</v>
      </c>
    </row>
    <row r="305" spans="1:8" x14ac:dyDescent="0.3">
      <c r="A305" t="s">
        <v>1265</v>
      </c>
    </row>
    <row r="306" spans="1:8" x14ac:dyDescent="0.3">
      <c r="A306" t="s">
        <v>1266</v>
      </c>
      <c r="B306">
        <v>4</v>
      </c>
      <c r="C306">
        <v>3</v>
      </c>
      <c r="D306">
        <v>0</v>
      </c>
      <c r="E306">
        <v>0</v>
      </c>
      <c r="F306" t="s">
        <v>7</v>
      </c>
    </row>
    <row r="307" spans="1:8" x14ac:dyDescent="0.3">
      <c r="A307" t="s">
        <v>1267</v>
      </c>
      <c r="B307">
        <v>9</v>
      </c>
      <c r="C307">
        <v>5</v>
      </c>
      <c r="D307">
        <v>0</v>
      </c>
      <c r="E307">
        <v>0</v>
      </c>
      <c r="F307" t="s">
        <v>7</v>
      </c>
    </row>
    <row r="308" spans="1:8" x14ac:dyDescent="0.3">
      <c r="A308" t="s">
        <v>1268</v>
      </c>
      <c r="B308">
        <v>1</v>
      </c>
      <c r="C308">
        <v>2</v>
      </c>
      <c r="D308">
        <v>0</v>
      </c>
      <c r="E308">
        <v>1</v>
      </c>
      <c r="F308" t="s">
        <v>34</v>
      </c>
      <c r="H308" t="s">
        <v>14</v>
      </c>
    </row>
    <row r="309" spans="1:8" x14ac:dyDescent="0.3">
      <c r="A309" t="s">
        <v>1269</v>
      </c>
      <c r="B309">
        <v>4</v>
      </c>
      <c r="C309">
        <v>0</v>
      </c>
      <c r="D309">
        <v>0</v>
      </c>
      <c r="E309">
        <v>0</v>
      </c>
    </row>
    <row r="310" spans="1:8" x14ac:dyDescent="0.3">
      <c r="A310" t="s">
        <v>1270</v>
      </c>
      <c r="B310">
        <v>22</v>
      </c>
      <c r="C310">
        <v>0</v>
      </c>
      <c r="D310">
        <v>22</v>
      </c>
      <c r="E310">
        <v>0</v>
      </c>
      <c r="G310" t="s">
        <v>35</v>
      </c>
    </row>
    <row r="311" spans="1:8" x14ac:dyDescent="0.3">
      <c r="A311" t="s">
        <v>1271</v>
      </c>
      <c r="B311">
        <v>7</v>
      </c>
      <c r="C311">
        <v>6</v>
      </c>
      <c r="D311">
        <v>0</v>
      </c>
      <c r="E311">
        <v>0</v>
      </c>
      <c r="F311" t="s">
        <v>7</v>
      </c>
    </row>
    <row r="312" spans="1:8" x14ac:dyDescent="0.3">
      <c r="A312" t="s">
        <v>1272</v>
      </c>
      <c r="B312">
        <v>16</v>
      </c>
      <c r="C312">
        <v>14</v>
      </c>
      <c r="D312">
        <v>8</v>
      </c>
      <c r="E312">
        <v>8</v>
      </c>
      <c r="F312" t="s">
        <v>7</v>
      </c>
      <c r="G312" t="s">
        <v>8</v>
      </c>
      <c r="H312" t="s">
        <v>9</v>
      </c>
    </row>
    <row r="313" spans="1:8" x14ac:dyDescent="0.3">
      <c r="A313" t="s">
        <v>1273</v>
      </c>
      <c r="B313">
        <v>13</v>
      </c>
      <c r="C313">
        <v>0</v>
      </c>
      <c r="D313">
        <v>0</v>
      </c>
      <c r="E313">
        <v>0</v>
      </c>
    </row>
    <row r="314" spans="1:8" x14ac:dyDescent="0.3">
      <c r="A314" t="s">
        <v>1274</v>
      </c>
      <c r="B314">
        <v>5</v>
      </c>
      <c r="C314">
        <v>0</v>
      </c>
      <c r="D314">
        <v>0</v>
      </c>
      <c r="E314">
        <v>0</v>
      </c>
    </row>
    <row r="315" spans="1:8" x14ac:dyDescent="0.3">
      <c r="A315" t="s">
        <v>1275</v>
      </c>
      <c r="B315">
        <v>13</v>
      </c>
      <c r="C315">
        <v>11</v>
      </c>
      <c r="D315">
        <v>8</v>
      </c>
      <c r="E315">
        <v>11</v>
      </c>
      <c r="F315" t="s">
        <v>7</v>
      </c>
      <c r="G315" t="s">
        <v>8</v>
      </c>
      <c r="H315" t="s">
        <v>9</v>
      </c>
    </row>
    <row r="316" spans="1:8" x14ac:dyDescent="0.3">
      <c r="A316" t="s">
        <v>1276</v>
      </c>
      <c r="B316">
        <v>8</v>
      </c>
      <c r="C316">
        <v>0</v>
      </c>
      <c r="D316">
        <v>0</v>
      </c>
      <c r="E316">
        <v>6</v>
      </c>
      <c r="H316" t="s">
        <v>9</v>
      </c>
    </row>
    <row r="317" spans="1:8" x14ac:dyDescent="0.3">
      <c r="A317" t="s">
        <v>1277</v>
      </c>
      <c r="B317">
        <v>5</v>
      </c>
      <c r="C317">
        <v>0</v>
      </c>
      <c r="D317">
        <v>0</v>
      </c>
      <c r="E317">
        <v>0</v>
      </c>
    </row>
    <row r="318" spans="1:8" x14ac:dyDescent="0.3">
      <c r="A318" t="s">
        <v>1278</v>
      </c>
      <c r="B318">
        <v>4</v>
      </c>
      <c r="C318">
        <v>4</v>
      </c>
      <c r="D318">
        <v>4</v>
      </c>
      <c r="E318">
        <v>0</v>
      </c>
      <c r="F318" t="s">
        <v>34</v>
      </c>
      <c r="G318" t="s">
        <v>35</v>
      </c>
    </row>
    <row r="319" spans="1:8" x14ac:dyDescent="0.3">
      <c r="A319" t="s">
        <v>1279</v>
      </c>
      <c r="B319">
        <v>8</v>
      </c>
      <c r="C319">
        <v>0</v>
      </c>
      <c r="D319">
        <v>7</v>
      </c>
      <c r="E319">
        <v>8</v>
      </c>
      <c r="G319" t="s">
        <v>8</v>
      </c>
      <c r="H319" t="s">
        <v>14</v>
      </c>
    </row>
    <row r="320" spans="1:8" x14ac:dyDescent="0.3">
      <c r="A320" t="s">
        <v>1280</v>
      </c>
      <c r="B320">
        <v>4</v>
      </c>
      <c r="C320">
        <v>0</v>
      </c>
      <c r="D320">
        <v>0</v>
      </c>
      <c r="E320">
        <v>0</v>
      </c>
    </row>
    <row r="321" spans="1:8" x14ac:dyDescent="0.3">
      <c r="A321" t="s">
        <v>1281</v>
      </c>
      <c r="B321">
        <v>1</v>
      </c>
      <c r="C321">
        <v>0</v>
      </c>
      <c r="D321">
        <v>0</v>
      </c>
      <c r="E321">
        <v>0</v>
      </c>
    </row>
    <row r="322" spans="1:8" x14ac:dyDescent="0.3">
      <c r="A322" t="s">
        <v>1282</v>
      </c>
      <c r="B322">
        <v>5</v>
      </c>
      <c r="C322">
        <v>0</v>
      </c>
      <c r="D322">
        <v>2</v>
      </c>
      <c r="E322">
        <v>0</v>
      </c>
      <c r="G322" t="s">
        <v>8</v>
      </c>
    </row>
    <row r="323" spans="1:8" x14ac:dyDescent="0.3">
      <c r="A323" t="s">
        <v>1283</v>
      </c>
      <c r="B323">
        <v>1</v>
      </c>
      <c r="C323">
        <v>0</v>
      </c>
      <c r="D323">
        <v>0</v>
      </c>
      <c r="E323">
        <v>0</v>
      </c>
    </row>
    <row r="324" spans="1:8" x14ac:dyDescent="0.3">
      <c r="A324" t="s">
        <v>1284</v>
      </c>
      <c r="B324">
        <v>7</v>
      </c>
      <c r="C324">
        <v>0</v>
      </c>
      <c r="D324">
        <v>6</v>
      </c>
      <c r="E324">
        <v>0</v>
      </c>
      <c r="G324" t="s">
        <v>8</v>
      </c>
    </row>
    <row r="325" spans="1:8" x14ac:dyDescent="0.3">
      <c r="A325" t="s">
        <v>1285</v>
      </c>
      <c r="B325">
        <v>8</v>
      </c>
      <c r="C325">
        <v>8</v>
      </c>
      <c r="D325">
        <v>0</v>
      </c>
      <c r="E325">
        <v>0</v>
      </c>
      <c r="F325" t="s">
        <v>34</v>
      </c>
    </row>
    <row r="326" spans="1:8" x14ac:dyDescent="0.3">
      <c r="A326" t="s">
        <v>1286</v>
      </c>
      <c r="B326">
        <v>8</v>
      </c>
      <c r="C326">
        <v>8</v>
      </c>
      <c r="D326">
        <v>8</v>
      </c>
      <c r="E326">
        <v>0</v>
      </c>
      <c r="F326" t="s">
        <v>34</v>
      </c>
      <c r="G326" t="s">
        <v>35</v>
      </c>
    </row>
    <row r="327" spans="1:8" x14ac:dyDescent="0.3">
      <c r="A327" t="s">
        <v>1287</v>
      </c>
      <c r="B327">
        <v>10</v>
      </c>
      <c r="C327">
        <v>9</v>
      </c>
      <c r="D327">
        <v>5</v>
      </c>
      <c r="E327">
        <v>8</v>
      </c>
      <c r="F327" t="s">
        <v>7</v>
      </c>
      <c r="G327" t="s">
        <v>8</v>
      </c>
      <c r="H327" t="s">
        <v>9</v>
      </c>
    </row>
    <row r="328" spans="1:8" x14ac:dyDescent="0.3">
      <c r="A328" t="s">
        <v>1288</v>
      </c>
      <c r="B328">
        <v>4</v>
      </c>
      <c r="C328">
        <v>0</v>
      </c>
      <c r="D328">
        <v>0</v>
      </c>
      <c r="E328">
        <v>0</v>
      </c>
    </row>
    <row r="329" spans="1:8" x14ac:dyDescent="0.3">
      <c r="A329" t="s">
        <v>1289</v>
      </c>
      <c r="B329">
        <v>7</v>
      </c>
      <c r="C329">
        <v>0</v>
      </c>
      <c r="D329">
        <v>7</v>
      </c>
      <c r="E329">
        <v>0</v>
      </c>
      <c r="G329" t="s">
        <v>35</v>
      </c>
    </row>
    <row r="330" spans="1:8" x14ac:dyDescent="0.3">
      <c r="A330" t="s">
        <v>1290</v>
      </c>
      <c r="B330">
        <v>1</v>
      </c>
      <c r="C330">
        <v>0</v>
      </c>
      <c r="D330">
        <v>1</v>
      </c>
      <c r="E330">
        <v>0</v>
      </c>
      <c r="G330" t="s">
        <v>35</v>
      </c>
    </row>
    <row r="331" spans="1:8" x14ac:dyDescent="0.3">
      <c r="A331" t="s">
        <v>1291</v>
      </c>
      <c r="B331">
        <v>7</v>
      </c>
      <c r="C331">
        <v>0</v>
      </c>
      <c r="D331">
        <v>0</v>
      </c>
      <c r="E331">
        <v>0</v>
      </c>
    </row>
    <row r="332" spans="1:8" x14ac:dyDescent="0.3">
      <c r="A332" t="s">
        <v>1292</v>
      </c>
      <c r="B332">
        <v>22</v>
      </c>
      <c r="C332">
        <v>23</v>
      </c>
      <c r="D332">
        <v>0</v>
      </c>
      <c r="E332">
        <v>22</v>
      </c>
      <c r="F332" t="s">
        <v>34</v>
      </c>
      <c r="H332" t="s">
        <v>14</v>
      </c>
    </row>
    <row r="333" spans="1:8" x14ac:dyDescent="0.3">
      <c r="A333" t="s">
        <v>1293</v>
      </c>
      <c r="B333">
        <v>1</v>
      </c>
      <c r="C333">
        <v>0</v>
      </c>
      <c r="D333">
        <v>1</v>
      </c>
      <c r="E333">
        <v>0</v>
      </c>
      <c r="G333" t="s">
        <v>35</v>
      </c>
    </row>
    <row r="334" spans="1:8" x14ac:dyDescent="0.3">
      <c r="A334" t="s">
        <v>1294</v>
      </c>
      <c r="B334">
        <v>10</v>
      </c>
      <c r="C334">
        <v>0</v>
      </c>
      <c r="D334">
        <v>0</v>
      </c>
      <c r="E334">
        <v>0</v>
      </c>
    </row>
    <row r="335" spans="1:8" x14ac:dyDescent="0.3">
      <c r="A335" t="s">
        <v>1295</v>
      </c>
      <c r="B335">
        <v>4</v>
      </c>
      <c r="C335">
        <v>4</v>
      </c>
      <c r="D335">
        <v>4</v>
      </c>
      <c r="E335">
        <v>0</v>
      </c>
      <c r="F335" t="s">
        <v>34</v>
      </c>
      <c r="G335" t="s">
        <v>35</v>
      </c>
    </row>
    <row r="336" spans="1:8" x14ac:dyDescent="0.3">
      <c r="A336" t="s">
        <v>1296</v>
      </c>
      <c r="B336">
        <v>4</v>
      </c>
      <c r="C336">
        <v>0</v>
      </c>
      <c r="D336">
        <v>2</v>
      </c>
      <c r="E336">
        <v>0</v>
      </c>
      <c r="G336" t="s">
        <v>8</v>
      </c>
    </row>
    <row r="337" spans="1:8" x14ac:dyDescent="0.3">
      <c r="A337" t="s">
        <v>1297</v>
      </c>
      <c r="B337">
        <v>5</v>
      </c>
      <c r="C337">
        <v>5</v>
      </c>
      <c r="D337">
        <v>4</v>
      </c>
      <c r="E337">
        <v>0</v>
      </c>
      <c r="F337" t="s">
        <v>34</v>
      </c>
      <c r="G337" t="s">
        <v>8</v>
      </c>
    </row>
    <row r="338" spans="1:8" x14ac:dyDescent="0.3">
      <c r="A338" t="s">
        <v>1298</v>
      </c>
      <c r="B338">
        <v>13</v>
      </c>
      <c r="C338">
        <v>12</v>
      </c>
      <c r="D338">
        <v>7</v>
      </c>
      <c r="E338">
        <v>0</v>
      </c>
      <c r="F338" t="s">
        <v>7</v>
      </c>
      <c r="G338" t="s">
        <v>8</v>
      </c>
    </row>
    <row r="339" spans="1:8" x14ac:dyDescent="0.3">
      <c r="A339" t="s">
        <v>1299</v>
      </c>
      <c r="B339">
        <v>20</v>
      </c>
      <c r="C339">
        <v>20</v>
      </c>
      <c r="D339">
        <v>0</v>
      </c>
      <c r="E339">
        <v>0</v>
      </c>
      <c r="F339" t="s">
        <v>34</v>
      </c>
    </row>
    <row r="340" spans="1:8" x14ac:dyDescent="0.3">
      <c r="A340" t="s">
        <v>1300</v>
      </c>
      <c r="B340">
        <v>13</v>
      </c>
      <c r="C340">
        <v>0</v>
      </c>
      <c r="D340">
        <v>2</v>
      </c>
      <c r="E340">
        <v>0</v>
      </c>
      <c r="G340" t="s">
        <v>8</v>
      </c>
    </row>
    <row r="341" spans="1:8" x14ac:dyDescent="0.3">
      <c r="A341" t="s">
        <v>1301</v>
      </c>
      <c r="B341">
        <v>9</v>
      </c>
      <c r="C341">
        <v>0</v>
      </c>
      <c r="D341">
        <v>4</v>
      </c>
      <c r="E341">
        <v>8</v>
      </c>
      <c r="G341" t="s">
        <v>8</v>
      </c>
      <c r="H341" t="s">
        <v>9</v>
      </c>
    </row>
    <row r="342" spans="1:8" x14ac:dyDescent="0.3">
      <c r="A342" t="s">
        <v>1302</v>
      </c>
      <c r="B342">
        <v>20</v>
      </c>
      <c r="C342">
        <v>0</v>
      </c>
      <c r="D342">
        <v>20</v>
      </c>
      <c r="E342">
        <v>0</v>
      </c>
      <c r="G342" t="s">
        <v>35</v>
      </c>
    </row>
    <row r="343" spans="1:8" x14ac:dyDescent="0.3">
      <c r="A343" t="s">
        <v>1303</v>
      </c>
      <c r="B343">
        <v>1</v>
      </c>
      <c r="C343">
        <v>0</v>
      </c>
      <c r="D343">
        <v>1</v>
      </c>
      <c r="E343">
        <v>0</v>
      </c>
      <c r="G343" t="s">
        <v>35</v>
      </c>
    </row>
    <row r="344" spans="1:8" x14ac:dyDescent="0.3">
      <c r="A344" t="s">
        <v>1304</v>
      </c>
      <c r="B344">
        <v>5</v>
      </c>
      <c r="C344">
        <v>0</v>
      </c>
      <c r="D344">
        <v>3</v>
      </c>
      <c r="E344">
        <v>0</v>
      </c>
      <c r="G344" t="s">
        <v>8</v>
      </c>
    </row>
    <row r="345" spans="1:8" x14ac:dyDescent="0.3">
      <c r="A345" t="s">
        <v>1305</v>
      </c>
      <c r="B345">
        <v>16</v>
      </c>
      <c r="C345">
        <v>0</v>
      </c>
      <c r="D345">
        <v>0</v>
      </c>
      <c r="E345">
        <v>5</v>
      </c>
      <c r="H345" t="s">
        <v>9</v>
      </c>
    </row>
    <row r="346" spans="1:8" x14ac:dyDescent="0.3">
      <c r="A346" t="s">
        <v>1306</v>
      </c>
      <c r="B346">
        <v>5</v>
      </c>
      <c r="C346">
        <v>3</v>
      </c>
      <c r="D346">
        <v>0</v>
      </c>
      <c r="E346">
        <v>0</v>
      </c>
      <c r="F346" t="s">
        <v>7</v>
      </c>
    </row>
    <row r="347" spans="1:8" x14ac:dyDescent="0.3">
      <c r="A347" t="s">
        <v>1307</v>
      </c>
      <c r="B347">
        <v>4</v>
      </c>
      <c r="C347">
        <v>1</v>
      </c>
      <c r="D347">
        <v>1</v>
      </c>
      <c r="E347">
        <v>0</v>
      </c>
      <c r="F347" t="s">
        <v>7</v>
      </c>
      <c r="G347" t="s">
        <v>8</v>
      </c>
    </row>
    <row r="348" spans="1:8" x14ac:dyDescent="0.3">
      <c r="A348" t="s">
        <v>815</v>
      </c>
    </row>
    <row r="349" spans="1:8" x14ac:dyDescent="0.3">
      <c r="A349" t="s">
        <v>816</v>
      </c>
      <c r="B349">
        <v>3</v>
      </c>
      <c r="C349">
        <v>0</v>
      </c>
      <c r="D349">
        <v>2</v>
      </c>
      <c r="E349">
        <v>0</v>
      </c>
      <c r="G349" t="s">
        <v>8</v>
      </c>
    </row>
    <row r="350" spans="1:8" x14ac:dyDescent="0.3">
      <c r="A350" t="s">
        <v>817</v>
      </c>
      <c r="B350">
        <v>49</v>
      </c>
      <c r="C350">
        <v>27</v>
      </c>
      <c r="D350">
        <v>0</v>
      </c>
      <c r="E350">
        <v>0</v>
      </c>
      <c r="F350" t="s">
        <v>7</v>
      </c>
    </row>
    <row r="351" spans="1:8" x14ac:dyDescent="0.3">
      <c r="A351" t="s">
        <v>818</v>
      </c>
      <c r="B351">
        <v>43</v>
      </c>
      <c r="C351">
        <v>0</v>
      </c>
      <c r="D351">
        <v>0</v>
      </c>
      <c r="E351">
        <v>42</v>
      </c>
      <c r="H351" t="s">
        <v>9</v>
      </c>
    </row>
    <row r="352" spans="1:8" x14ac:dyDescent="0.3">
      <c r="A352" t="s">
        <v>819</v>
      </c>
      <c r="B352">
        <v>26</v>
      </c>
      <c r="C352">
        <v>0</v>
      </c>
      <c r="D352">
        <v>0</v>
      </c>
      <c r="E352">
        <v>0</v>
      </c>
    </row>
    <row r="353" spans="1:8" x14ac:dyDescent="0.3">
      <c r="A353" t="s">
        <v>820</v>
      </c>
      <c r="B353">
        <v>8</v>
      </c>
      <c r="C353">
        <v>8</v>
      </c>
      <c r="D353">
        <v>0</v>
      </c>
      <c r="E353">
        <v>0</v>
      </c>
      <c r="F353" t="s">
        <v>34</v>
      </c>
    </row>
    <row r="354" spans="1:8" x14ac:dyDescent="0.3">
      <c r="A354" t="s">
        <v>821</v>
      </c>
      <c r="B354">
        <v>12</v>
      </c>
      <c r="C354">
        <v>10</v>
      </c>
      <c r="D354">
        <v>9</v>
      </c>
      <c r="E354">
        <v>0</v>
      </c>
      <c r="F354" t="s">
        <v>7</v>
      </c>
      <c r="G354" t="s">
        <v>8</v>
      </c>
    </row>
    <row r="355" spans="1:8" x14ac:dyDescent="0.3">
      <c r="A355" t="s">
        <v>822</v>
      </c>
      <c r="B355">
        <v>34</v>
      </c>
      <c r="C355">
        <v>0</v>
      </c>
      <c r="D355">
        <v>34</v>
      </c>
      <c r="E355">
        <v>0</v>
      </c>
      <c r="G355" t="s">
        <v>35</v>
      </c>
    </row>
    <row r="356" spans="1:8" x14ac:dyDescent="0.3">
      <c r="A356" t="s">
        <v>823</v>
      </c>
      <c r="B356">
        <v>12</v>
      </c>
      <c r="C356">
        <v>0</v>
      </c>
      <c r="D356">
        <v>0</v>
      </c>
      <c r="E356">
        <v>9</v>
      </c>
      <c r="H356" t="s">
        <v>9</v>
      </c>
    </row>
    <row r="357" spans="1:8" x14ac:dyDescent="0.3">
      <c r="A357" t="s">
        <v>824</v>
      </c>
      <c r="B357">
        <v>13</v>
      </c>
      <c r="C357">
        <v>0</v>
      </c>
      <c r="D357">
        <v>13</v>
      </c>
      <c r="E357">
        <v>12</v>
      </c>
      <c r="G357" t="s">
        <v>35</v>
      </c>
      <c r="H357" t="s">
        <v>9</v>
      </c>
    </row>
    <row r="358" spans="1:8" x14ac:dyDescent="0.3">
      <c r="A358" t="s">
        <v>825</v>
      </c>
      <c r="B358">
        <v>43</v>
      </c>
      <c r="C358">
        <v>39</v>
      </c>
      <c r="D358">
        <v>39</v>
      </c>
      <c r="E358">
        <v>0</v>
      </c>
      <c r="F358" t="s">
        <v>7</v>
      </c>
      <c r="G358" t="s">
        <v>8</v>
      </c>
    </row>
    <row r="359" spans="1:8" x14ac:dyDescent="0.3">
      <c r="A359" t="s">
        <v>826</v>
      </c>
      <c r="B359">
        <v>2</v>
      </c>
      <c r="C359">
        <v>0</v>
      </c>
      <c r="D359">
        <v>2</v>
      </c>
      <c r="E359">
        <v>0</v>
      </c>
      <c r="G359" t="s">
        <v>35</v>
      </c>
    </row>
    <row r="360" spans="1:8" x14ac:dyDescent="0.3">
      <c r="A360" t="s">
        <v>827</v>
      </c>
      <c r="B360">
        <v>26</v>
      </c>
      <c r="C360">
        <v>24</v>
      </c>
      <c r="D360">
        <v>24</v>
      </c>
      <c r="E360">
        <v>0</v>
      </c>
      <c r="F360" t="s">
        <v>7</v>
      </c>
      <c r="G360" t="s">
        <v>8</v>
      </c>
    </row>
    <row r="361" spans="1:8" x14ac:dyDescent="0.3">
      <c r="A361" t="s">
        <v>828</v>
      </c>
      <c r="B361">
        <v>3</v>
      </c>
      <c r="C361">
        <v>0</v>
      </c>
      <c r="D361">
        <v>2</v>
      </c>
      <c r="E361">
        <v>0</v>
      </c>
      <c r="G361" t="s">
        <v>8</v>
      </c>
    </row>
    <row r="362" spans="1:8" x14ac:dyDescent="0.3">
      <c r="A362" t="s">
        <v>829</v>
      </c>
      <c r="B362">
        <v>32</v>
      </c>
      <c r="C362">
        <v>18</v>
      </c>
      <c r="D362">
        <v>0</v>
      </c>
      <c r="E362">
        <v>0</v>
      </c>
      <c r="F362" t="s">
        <v>7</v>
      </c>
    </row>
    <row r="363" spans="1:8" x14ac:dyDescent="0.3">
      <c r="A363" t="s">
        <v>830</v>
      </c>
      <c r="B363">
        <v>32</v>
      </c>
      <c r="C363">
        <v>0</v>
      </c>
      <c r="D363">
        <v>19</v>
      </c>
      <c r="E363">
        <v>30</v>
      </c>
      <c r="G363" t="s">
        <v>8</v>
      </c>
      <c r="H363" t="s">
        <v>9</v>
      </c>
    </row>
    <row r="364" spans="1:8" x14ac:dyDescent="0.3">
      <c r="A364" t="s">
        <v>831</v>
      </c>
      <c r="B364">
        <v>49</v>
      </c>
      <c r="C364">
        <v>0</v>
      </c>
      <c r="D364">
        <v>45</v>
      </c>
      <c r="E364">
        <v>46</v>
      </c>
      <c r="G364" t="s">
        <v>8</v>
      </c>
      <c r="H364" t="s">
        <v>9</v>
      </c>
    </row>
    <row r="365" spans="1:8" x14ac:dyDescent="0.3">
      <c r="A365" t="s">
        <v>832</v>
      </c>
      <c r="B365">
        <v>28</v>
      </c>
      <c r="C365">
        <v>0</v>
      </c>
      <c r="D365">
        <v>26</v>
      </c>
      <c r="E365">
        <v>22</v>
      </c>
      <c r="G365" t="s">
        <v>8</v>
      </c>
      <c r="H365" t="s">
        <v>9</v>
      </c>
    </row>
    <row r="366" spans="1:8" x14ac:dyDescent="0.3">
      <c r="A366" t="s">
        <v>833</v>
      </c>
      <c r="B366">
        <v>1</v>
      </c>
      <c r="C366">
        <v>0</v>
      </c>
      <c r="D366">
        <v>1</v>
      </c>
      <c r="E366">
        <v>0</v>
      </c>
      <c r="G366" t="s">
        <v>35</v>
      </c>
    </row>
    <row r="367" spans="1:8" x14ac:dyDescent="0.3">
      <c r="A367" t="s">
        <v>834</v>
      </c>
      <c r="B367">
        <v>28</v>
      </c>
      <c r="C367">
        <v>26</v>
      </c>
      <c r="D367">
        <v>0</v>
      </c>
      <c r="E367">
        <v>0</v>
      </c>
      <c r="F367" t="s">
        <v>7</v>
      </c>
    </row>
    <row r="368" spans="1:8" x14ac:dyDescent="0.3">
      <c r="A368" t="s">
        <v>835</v>
      </c>
      <c r="B368">
        <v>3</v>
      </c>
      <c r="C368">
        <v>2</v>
      </c>
      <c r="D368">
        <v>0</v>
      </c>
      <c r="E368">
        <v>0</v>
      </c>
      <c r="F368" t="s">
        <v>7</v>
      </c>
    </row>
    <row r="369" spans="1:8" x14ac:dyDescent="0.3">
      <c r="A369" t="s">
        <v>836</v>
      </c>
      <c r="B369">
        <v>13</v>
      </c>
      <c r="C369">
        <v>13</v>
      </c>
      <c r="D369">
        <v>0</v>
      </c>
      <c r="E369">
        <v>0</v>
      </c>
      <c r="F369" t="s">
        <v>34</v>
      </c>
    </row>
    <row r="370" spans="1:8" x14ac:dyDescent="0.3">
      <c r="A370" t="s">
        <v>837</v>
      </c>
      <c r="B370">
        <v>8</v>
      </c>
      <c r="C370">
        <v>0</v>
      </c>
      <c r="D370">
        <v>8</v>
      </c>
      <c r="E370">
        <v>8</v>
      </c>
      <c r="G370" t="s">
        <v>35</v>
      </c>
      <c r="H370" t="s">
        <v>14</v>
      </c>
    </row>
    <row r="371" spans="1:8" x14ac:dyDescent="0.3">
      <c r="A371" t="s">
        <v>838</v>
      </c>
      <c r="B371">
        <v>3</v>
      </c>
      <c r="C371">
        <v>3</v>
      </c>
      <c r="D371">
        <v>0</v>
      </c>
      <c r="E371">
        <v>0</v>
      </c>
      <c r="F371" t="s">
        <v>34</v>
      </c>
    </row>
    <row r="372" spans="1:8" x14ac:dyDescent="0.3">
      <c r="A372" t="s">
        <v>839</v>
      </c>
      <c r="B372">
        <v>54</v>
      </c>
      <c r="C372">
        <v>0</v>
      </c>
      <c r="D372">
        <v>35</v>
      </c>
      <c r="E372">
        <v>51</v>
      </c>
      <c r="G372" t="s">
        <v>8</v>
      </c>
      <c r="H372" t="s">
        <v>9</v>
      </c>
    </row>
    <row r="373" spans="1:8" x14ac:dyDescent="0.3">
      <c r="A373" t="s">
        <v>840</v>
      </c>
      <c r="B373">
        <v>34</v>
      </c>
      <c r="C373">
        <v>34</v>
      </c>
      <c r="D373">
        <v>0</v>
      </c>
      <c r="E373">
        <v>0</v>
      </c>
      <c r="F373" t="s">
        <v>34</v>
      </c>
    </row>
    <row r="374" spans="1:8" x14ac:dyDescent="0.3">
      <c r="A374" t="s">
        <v>841</v>
      </c>
      <c r="B374">
        <v>54</v>
      </c>
      <c r="C374">
        <v>50</v>
      </c>
      <c r="D374">
        <v>0</v>
      </c>
      <c r="E374">
        <v>0</v>
      </c>
      <c r="F374" t="s">
        <v>7</v>
      </c>
    </row>
    <row r="375" spans="1:8" x14ac:dyDescent="0.3">
      <c r="A375" t="s">
        <v>842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843</v>
      </c>
      <c r="B376">
        <v>2</v>
      </c>
      <c r="C376">
        <v>2</v>
      </c>
      <c r="D376">
        <v>0</v>
      </c>
      <c r="E376">
        <v>0</v>
      </c>
      <c r="F376" t="s">
        <v>34</v>
      </c>
    </row>
    <row r="377" spans="1:8" x14ac:dyDescent="0.3">
      <c r="A377" t="s">
        <v>871</v>
      </c>
    </row>
    <row r="378" spans="1:8" x14ac:dyDescent="0.3">
      <c r="A378" t="s">
        <v>872</v>
      </c>
      <c r="B378">
        <v>9</v>
      </c>
      <c r="C378">
        <v>0</v>
      </c>
      <c r="D378">
        <v>0</v>
      </c>
      <c r="E378">
        <v>0</v>
      </c>
    </row>
    <row r="379" spans="1:8" x14ac:dyDescent="0.3">
      <c r="A379" t="s">
        <v>873</v>
      </c>
      <c r="B379">
        <v>14</v>
      </c>
      <c r="C379">
        <v>14</v>
      </c>
      <c r="D379">
        <v>14</v>
      </c>
      <c r="E379">
        <v>11</v>
      </c>
      <c r="F379" t="s">
        <v>34</v>
      </c>
      <c r="G379" t="s">
        <v>35</v>
      </c>
      <c r="H379" t="s">
        <v>9</v>
      </c>
    </row>
    <row r="380" spans="1:8" x14ac:dyDescent="0.3">
      <c r="A380" t="s">
        <v>874</v>
      </c>
      <c r="B380">
        <v>5</v>
      </c>
      <c r="C380">
        <v>0</v>
      </c>
      <c r="D380">
        <v>0</v>
      </c>
      <c r="E380">
        <v>0</v>
      </c>
    </row>
    <row r="381" spans="1:8" x14ac:dyDescent="0.3">
      <c r="A381" t="s">
        <v>875</v>
      </c>
      <c r="B381">
        <v>4</v>
      </c>
      <c r="C381">
        <v>2</v>
      </c>
      <c r="D381">
        <v>2</v>
      </c>
      <c r="E381">
        <v>0</v>
      </c>
      <c r="F381" t="s">
        <v>7</v>
      </c>
      <c r="G381" t="s">
        <v>8</v>
      </c>
    </row>
    <row r="382" spans="1:8" x14ac:dyDescent="0.3">
      <c r="A382" t="s">
        <v>876</v>
      </c>
      <c r="B382">
        <v>4</v>
      </c>
      <c r="C382">
        <v>0</v>
      </c>
      <c r="D382">
        <v>0</v>
      </c>
      <c r="E382">
        <v>4</v>
      </c>
      <c r="H382" t="s">
        <v>14</v>
      </c>
    </row>
    <row r="383" spans="1:8" x14ac:dyDescent="0.3">
      <c r="A383" t="s">
        <v>877</v>
      </c>
      <c r="B383">
        <v>8</v>
      </c>
      <c r="C383">
        <v>8</v>
      </c>
      <c r="D383">
        <v>6</v>
      </c>
      <c r="E383">
        <v>0</v>
      </c>
      <c r="F383" t="s">
        <v>34</v>
      </c>
      <c r="G383" t="s">
        <v>8</v>
      </c>
    </row>
    <row r="384" spans="1:8" x14ac:dyDescent="0.3">
      <c r="A384" t="s">
        <v>878</v>
      </c>
      <c r="B384">
        <v>26</v>
      </c>
      <c r="C384">
        <v>0</v>
      </c>
      <c r="D384">
        <v>7</v>
      </c>
      <c r="E384">
        <v>7</v>
      </c>
      <c r="G384" t="s">
        <v>8</v>
      </c>
      <c r="H384" t="s">
        <v>9</v>
      </c>
    </row>
    <row r="385" spans="1:8" x14ac:dyDescent="0.3">
      <c r="A385" t="s">
        <v>879</v>
      </c>
      <c r="B385">
        <v>4</v>
      </c>
      <c r="C385">
        <v>4</v>
      </c>
      <c r="D385">
        <v>4</v>
      </c>
      <c r="E385">
        <v>3</v>
      </c>
      <c r="F385" t="s">
        <v>34</v>
      </c>
      <c r="G385" t="s">
        <v>35</v>
      </c>
      <c r="H385" t="s">
        <v>9</v>
      </c>
    </row>
    <row r="386" spans="1:8" x14ac:dyDescent="0.3">
      <c r="A386" t="s">
        <v>880</v>
      </c>
      <c r="B386">
        <v>4</v>
      </c>
      <c r="C386">
        <v>0</v>
      </c>
      <c r="D386">
        <v>0</v>
      </c>
      <c r="E386">
        <v>4</v>
      </c>
      <c r="H386" t="s">
        <v>14</v>
      </c>
    </row>
    <row r="387" spans="1:8" x14ac:dyDescent="0.3">
      <c r="A387" t="s">
        <v>881</v>
      </c>
      <c r="B387">
        <v>26</v>
      </c>
      <c r="C387">
        <v>22</v>
      </c>
      <c r="D387">
        <v>15</v>
      </c>
      <c r="E387">
        <v>18</v>
      </c>
      <c r="F387" t="s">
        <v>7</v>
      </c>
      <c r="G387" t="s">
        <v>8</v>
      </c>
      <c r="H387" t="s">
        <v>9</v>
      </c>
    </row>
    <row r="388" spans="1:8" x14ac:dyDescent="0.3">
      <c r="A388" t="s">
        <v>882</v>
      </c>
      <c r="B388">
        <v>2</v>
      </c>
      <c r="C388">
        <v>0</v>
      </c>
      <c r="D388">
        <v>0</v>
      </c>
      <c r="E388">
        <v>0</v>
      </c>
    </row>
    <row r="389" spans="1:8" x14ac:dyDescent="0.3">
      <c r="A389" t="s">
        <v>883</v>
      </c>
      <c r="B389">
        <v>5</v>
      </c>
      <c r="C389">
        <v>0</v>
      </c>
      <c r="D389">
        <v>0</v>
      </c>
      <c r="E389">
        <v>0</v>
      </c>
    </row>
    <row r="390" spans="1:8" x14ac:dyDescent="0.3">
      <c r="A390" t="s">
        <v>884</v>
      </c>
      <c r="B390">
        <v>13</v>
      </c>
      <c r="C390">
        <v>13</v>
      </c>
      <c r="D390">
        <v>13</v>
      </c>
      <c r="E390">
        <v>0</v>
      </c>
      <c r="F390" t="s">
        <v>34</v>
      </c>
      <c r="G390" t="s">
        <v>35</v>
      </c>
    </row>
    <row r="391" spans="1:8" x14ac:dyDescent="0.3">
      <c r="A391" t="s">
        <v>885</v>
      </c>
      <c r="B391">
        <v>1</v>
      </c>
      <c r="C391">
        <v>0</v>
      </c>
      <c r="D391">
        <v>0</v>
      </c>
      <c r="E391">
        <v>1</v>
      </c>
      <c r="H391" t="s">
        <v>14</v>
      </c>
    </row>
    <row r="392" spans="1:8" x14ac:dyDescent="0.3">
      <c r="A392" t="s">
        <v>886</v>
      </c>
      <c r="B392">
        <v>1</v>
      </c>
      <c r="C392">
        <v>0</v>
      </c>
      <c r="D392">
        <v>0</v>
      </c>
      <c r="E392">
        <v>0</v>
      </c>
    </row>
    <row r="393" spans="1:8" x14ac:dyDescent="0.3">
      <c r="A393" t="s">
        <v>887</v>
      </c>
      <c r="B393">
        <v>6</v>
      </c>
      <c r="C393">
        <v>0</v>
      </c>
      <c r="D393">
        <v>0</v>
      </c>
      <c r="E393">
        <v>0</v>
      </c>
    </row>
    <row r="394" spans="1:8" x14ac:dyDescent="0.3">
      <c r="A394" t="s">
        <v>888</v>
      </c>
      <c r="B394">
        <v>4</v>
      </c>
      <c r="C394">
        <v>0</v>
      </c>
      <c r="D394">
        <v>0</v>
      </c>
      <c r="E394">
        <v>0</v>
      </c>
    </row>
    <row r="395" spans="1:8" x14ac:dyDescent="0.3">
      <c r="A395" t="s">
        <v>889</v>
      </c>
      <c r="B395">
        <v>7</v>
      </c>
      <c r="C395">
        <v>6</v>
      </c>
      <c r="D395">
        <v>7</v>
      </c>
      <c r="E395">
        <v>5</v>
      </c>
      <c r="F395" t="s">
        <v>7</v>
      </c>
      <c r="G395" t="s">
        <v>35</v>
      </c>
      <c r="H395" t="s">
        <v>9</v>
      </c>
    </row>
    <row r="396" spans="1:8" x14ac:dyDescent="0.3">
      <c r="A396" t="s">
        <v>890</v>
      </c>
      <c r="B396">
        <v>4</v>
      </c>
      <c r="C396">
        <v>4</v>
      </c>
      <c r="D396">
        <v>4</v>
      </c>
      <c r="E396">
        <v>0</v>
      </c>
      <c r="F396" t="s">
        <v>34</v>
      </c>
      <c r="G396" t="s">
        <v>35</v>
      </c>
    </row>
    <row r="397" spans="1:8" x14ac:dyDescent="0.3">
      <c r="A397" t="s">
        <v>891</v>
      </c>
      <c r="B397">
        <v>3</v>
      </c>
      <c r="C397">
        <v>2</v>
      </c>
      <c r="D397">
        <v>3</v>
      </c>
      <c r="E397">
        <v>3</v>
      </c>
      <c r="F397" t="s">
        <v>7</v>
      </c>
      <c r="G397" t="s">
        <v>35</v>
      </c>
      <c r="H397" t="s">
        <v>14</v>
      </c>
    </row>
    <row r="398" spans="1:8" x14ac:dyDescent="0.3">
      <c r="A398" t="s">
        <v>892</v>
      </c>
      <c r="B398">
        <v>2</v>
      </c>
      <c r="C398">
        <v>0</v>
      </c>
      <c r="D398">
        <v>1</v>
      </c>
      <c r="E398">
        <v>0</v>
      </c>
      <c r="G398" t="s">
        <v>8</v>
      </c>
    </row>
    <row r="399" spans="1:8" x14ac:dyDescent="0.3">
      <c r="A399" t="s">
        <v>893</v>
      </c>
      <c r="B399">
        <v>4</v>
      </c>
      <c r="C399">
        <v>4</v>
      </c>
      <c r="D399">
        <v>4</v>
      </c>
      <c r="E399">
        <v>3</v>
      </c>
      <c r="F399" t="s">
        <v>34</v>
      </c>
      <c r="G399" t="s">
        <v>35</v>
      </c>
      <c r="H399" t="s">
        <v>9</v>
      </c>
    </row>
    <row r="400" spans="1:8" x14ac:dyDescent="0.3">
      <c r="A400" t="s">
        <v>894</v>
      </c>
      <c r="B400">
        <v>4</v>
      </c>
      <c r="C400">
        <v>0</v>
      </c>
      <c r="D400">
        <v>0</v>
      </c>
      <c r="E400">
        <v>0</v>
      </c>
    </row>
    <row r="401" spans="1:8" x14ac:dyDescent="0.3">
      <c r="A401" t="s">
        <v>895</v>
      </c>
      <c r="B401">
        <v>13</v>
      </c>
      <c r="C401">
        <v>0</v>
      </c>
      <c r="D401">
        <v>3</v>
      </c>
      <c r="E401">
        <v>0</v>
      </c>
      <c r="G401" t="s">
        <v>8</v>
      </c>
    </row>
    <row r="402" spans="1:8" x14ac:dyDescent="0.3">
      <c r="A402" t="s">
        <v>896</v>
      </c>
      <c r="B402">
        <v>3</v>
      </c>
      <c r="C402">
        <v>0</v>
      </c>
      <c r="D402">
        <v>0</v>
      </c>
      <c r="E402">
        <v>0</v>
      </c>
    </row>
    <row r="403" spans="1:8" x14ac:dyDescent="0.3">
      <c r="A403" t="s">
        <v>897</v>
      </c>
      <c r="B403">
        <v>4</v>
      </c>
      <c r="C403">
        <v>0</v>
      </c>
      <c r="D403">
        <v>0</v>
      </c>
      <c r="E403">
        <v>2</v>
      </c>
      <c r="H403" t="s">
        <v>9</v>
      </c>
    </row>
    <row r="404" spans="1:8" x14ac:dyDescent="0.3">
      <c r="A404" t="s">
        <v>898</v>
      </c>
      <c r="B404">
        <v>13</v>
      </c>
      <c r="C404">
        <v>0</v>
      </c>
      <c r="D404">
        <v>0</v>
      </c>
      <c r="E404">
        <v>0</v>
      </c>
    </row>
    <row r="405" spans="1:8" x14ac:dyDescent="0.3">
      <c r="A405" t="s">
        <v>899</v>
      </c>
      <c r="B405">
        <v>14</v>
      </c>
      <c r="C405">
        <v>13</v>
      </c>
      <c r="D405">
        <v>13</v>
      </c>
      <c r="E405">
        <v>11</v>
      </c>
      <c r="F405" t="s">
        <v>7</v>
      </c>
      <c r="G405" t="s">
        <v>8</v>
      </c>
      <c r="H405" t="s">
        <v>9</v>
      </c>
    </row>
    <row r="406" spans="1:8" x14ac:dyDescent="0.3">
      <c r="A406" t="s">
        <v>900</v>
      </c>
      <c r="B406">
        <v>10</v>
      </c>
      <c r="C406">
        <v>10</v>
      </c>
      <c r="D406">
        <v>9</v>
      </c>
      <c r="E406">
        <v>0</v>
      </c>
      <c r="F406" t="s">
        <v>34</v>
      </c>
      <c r="G406" t="s">
        <v>8</v>
      </c>
    </row>
    <row r="407" spans="1:8" x14ac:dyDescent="0.3">
      <c r="A407" t="s">
        <v>901</v>
      </c>
      <c r="B407">
        <v>3</v>
      </c>
      <c r="C407">
        <v>0</v>
      </c>
      <c r="D407">
        <v>0</v>
      </c>
      <c r="E407">
        <v>0</v>
      </c>
    </row>
    <row r="408" spans="1:8" x14ac:dyDescent="0.3">
      <c r="A408" t="s">
        <v>902</v>
      </c>
      <c r="B408">
        <v>8</v>
      </c>
      <c r="C408">
        <v>8</v>
      </c>
      <c r="D408">
        <v>0</v>
      </c>
      <c r="E408">
        <v>0</v>
      </c>
      <c r="F408" t="s">
        <v>34</v>
      </c>
    </row>
    <row r="409" spans="1:8" x14ac:dyDescent="0.3">
      <c r="A409" t="s">
        <v>903</v>
      </c>
      <c r="B409">
        <v>7</v>
      </c>
      <c r="C409">
        <v>0</v>
      </c>
      <c r="D409">
        <v>0</v>
      </c>
      <c r="E409">
        <v>1</v>
      </c>
      <c r="H409" t="s">
        <v>9</v>
      </c>
    </row>
    <row r="410" spans="1:8" x14ac:dyDescent="0.3">
      <c r="A410" t="s">
        <v>904</v>
      </c>
      <c r="B410">
        <v>4</v>
      </c>
      <c r="C410">
        <v>0</v>
      </c>
      <c r="D410">
        <v>0</v>
      </c>
      <c r="E410">
        <v>0</v>
      </c>
    </row>
    <row r="411" spans="1:8" x14ac:dyDescent="0.3">
      <c r="A411" t="s">
        <v>905</v>
      </c>
      <c r="B411">
        <v>7</v>
      </c>
      <c r="C411">
        <v>0</v>
      </c>
      <c r="D411">
        <v>0</v>
      </c>
      <c r="E411">
        <v>0</v>
      </c>
    </row>
    <row r="412" spans="1:8" x14ac:dyDescent="0.3">
      <c r="A412" t="s">
        <v>906</v>
      </c>
      <c r="B412">
        <v>6</v>
      </c>
      <c r="C412">
        <v>6</v>
      </c>
      <c r="D412">
        <v>6</v>
      </c>
      <c r="E412">
        <v>0</v>
      </c>
      <c r="F412" t="s">
        <v>34</v>
      </c>
      <c r="G412" t="s">
        <v>35</v>
      </c>
    </row>
    <row r="413" spans="1:8" x14ac:dyDescent="0.3">
      <c r="A413" t="s">
        <v>907</v>
      </c>
      <c r="B413">
        <v>5</v>
      </c>
      <c r="C413">
        <v>5</v>
      </c>
      <c r="D413">
        <v>5</v>
      </c>
      <c r="E413">
        <v>4</v>
      </c>
      <c r="F413" t="s">
        <v>34</v>
      </c>
      <c r="G413" t="s">
        <v>35</v>
      </c>
      <c r="H413" t="s">
        <v>9</v>
      </c>
    </row>
    <row r="414" spans="1:8" x14ac:dyDescent="0.3">
      <c r="A414" t="s">
        <v>908</v>
      </c>
      <c r="B414">
        <v>11</v>
      </c>
      <c r="C414">
        <v>11</v>
      </c>
      <c r="D414">
        <v>0</v>
      </c>
      <c r="E414">
        <v>8</v>
      </c>
      <c r="F414" t="s">
        <v>34</v>
      </c>
      <c r="H414" t="s">
        <v>9</v>
      </c>
    </row>
    <row r="415" spans="1:8" x14ac:dyDescent="0.3">
      <c r="A415" t="s">
        <v>909</v>
      </c>
      <c r="B415">
        <v>3</v>
      </c>
      <c r="C415">
        <v>0</v>
      </c>
      <c r="D415">
        <v>3</v>
      </c>
      <c r="E415">
        <v>3</v>
      </c>
      <c r="G415" t="s">
        <v>35</v>
      </c>
      <c r="H415" t="s">
        <v>14</v>
      </c>
    </row>
    <row r="416" spans="1:8" x14ac:dyDescent="0.3">
      <c r="A416" t="s">
        <v>910</v>
      </c>
      <c r="B416">
        <v>5</v>
      </c>
      <c r="C416">
        <v>0</v>
      </c>
      <c r="D416">
        <v>0</v>
      </c>
      <c r="E416">
        <v>0</v>
      </c>
    </row>
    <row r="417" spans="1:8" x14ac:dyDescent="0.3">
      <c r="A417" t="s">
        <v>911</v>
      </c>
      <c r="B417">
        <v>13</v>
      </c>
      <c r="C417">
        <v>6</v>
      </c>
      <c r="D417">
        <v>0</v>
      </c>
      <c r="E417">
        <v>6</v>
      </c>
      <c r="F417" t="s">
        <v>7</v>
      </c>
      <c r="H417" t="s">
        <v>9</v>
      </c>
    </row>
    <row r="418" spans="1:8" x14ac:dyDescent="0.3">
      <c r="A418" t="s">
        <v>912</v>
      </c>
      <c r="B418">
        <v>7</v>
      </c>
      <c r="C418">
        <v>7</v>
      </c>
      <c r="D418">
        <v>0</v>
      </c>
      <c r="E418">
        <v>7</v>
      </c>
      <c r="F418" t="s">
        <v>34</v>
      </c>
      <c r="H418" t="s">
        <v>14</v>
      </c>
    </row>
    <row r="419" spans="1:8" x14ac:dyDescent="0.3">
      <c r="A419" t="s">
        <v>913</v>
      </c>
      <c r="B419">
        <v>7</v>
      </c>
      <c r="C419">
        <v>7</v>
      </c>
      <c r="D419">
        <v>0</v>
      </c>
      <c r="E419">
        <v>7</v>
      </c>
      <c r="F419" t="s">
        <v>34</v>
      </c>
      <c r="H419" t="s">
        <v>14</v>
      </c>
    </row>
    <row r="420" spans="1:8" x14ac:dyDescent="0.3">
      <c r="A420" t="s">
        <v>914</v>
      </c>
      <c r="B420">
        <v>4</v>
      </c>
      <c r="C420">
        <v>0</v>
      </c>
      <c r="D420">
        <v>2</v>
      </c>
      <c r="E420">
        <v>0</v>
      </c>
      <c r="G420" t="s">
        <v>8</v>
      </c>
    </row>
    <row r="421" spans="1:8" x14ac:dyDescent="0.3">
      <c r="A421" t="s">
        <v>915</v>
      </c>
      <c r="B421">
        <v>19</v>
      </c>
      <c r="C421">
        <v>0</v>
      </c>
      <c r="D421">
        <v>0</v>
      </c>
      <c r="E421">
        <v>0</v>
      </c>
    </row>
    <row r="422" spans="1:8" x14ac:dyDescent="0.3">
      <c r="A422" t="s">
        <v>916</v>
      </c>
      <c r="B422">
        <v>3</v>
      </c>
      <c r="C422">
        <v>0</v>
      </c>
      <c r="D422">
        <v>0</v>
      </c>
      <c r="E422">
        <v>0</v>
      </c>
    </row>
    <row r="423" spans="1:8" x14ac:dyDescent="0.3">
      <c r="A423" t="s">
        <v>917</v>
      </c>
      <c r="B423">
        <v>4</v>
      </c>
      <c r="C423">
        <v>4</v>
      </c>
      <c r="D423">
        <v>3</v>
      </c>
      <c r="E423">
        <v>0</v>
      </c>
      <c r="F423" t="s">
        <v>34</v>
      </c>
      <c r="G423" t="s">
        <v>8</v>
      </c>
    </row>
    <row r="424" spans="1:8" x14ac:dyDescent="0.3">
      <c r="A424" t="s">
        <v>918</v>
      </c>
      <c r="B424">
        <v>1</v>
      </c>
      <c r="C424">
        <v>0</v>
      </c>
      <c r="D424">
        <v>1</v>
      </c>
      <c r="E424">
        <v>0</v>
      </c>
      <c r="G424" t="s">
        <v>35</v>
      </c>
    </row>
    <row r="425" spans="1:8" x14ac:dyDescent="0.3">
      <c r="A425" t="s">
        <v>919</v>
      </c>
      <c r="B425">
        <v>19</v>
      </c>
      <c r="C425">
        <v>19</v>
      </c>
      <c r="D425">
        <v>17</v>
      </c>
      <c r="E425">
        <v>15</v>
      </c>
      <c r="F425" t="s">
        <v>34</v>
      </c>
      <c r="G425" t="s">
        <v>8</v>
      </c>
      <c r="H425" t="s">
        <v>9</v>
      </c>
    </row>
    <row r="426" spans="1:8" x14ac:dyDescent="0.3">
      <c r="A426" t="s">
        <v>920</v>
      </c>
      <c r="B426">
        <v>5</v>
      </c>
      <c r="C426">
        <v>0</v>
      </c>
      <c r="D426">
        <v>5</v>
      </c>
      <c r="E426">
        <v>0</v>
      </c>
      <c r="G426" t="s">
        <v>35</v>
      </c>
    </row>
    <row r="427" spans="1:8" x14ac:dyDescent="0.3">
      <c r="A427" t="s">
        <v>921</v>
      </c>
      <c r="B427">
        <v>4</v>
      </c>
      <c r="C427">
        <v>4</v>
      </c>
      <c r="D427">
        <v>4</v>
      </c>
      <c r="E427">
        <v>0</v>
      </c>
      <c r="F427" t="s">
        <v>34</v>
      </c>
      <c r="G427" t="s">
        <v>35</v>
      </c>
    </row>
    <row r="428" spans="1:8" x14ac:dyDescent="0.3">
      <c r="A428" t="s">
        <v>922</v>
      </c>
      <c r="B428">
        <v>3</v>
      </c>
      <c r="C428">
        <v>0</v>
      </c>
      <c r="D428">
        <v>0</v>
      </c>
      <c r="E428">
        <v>0</v>
      </c>
    </row>
    <row r="429" spans="1:8" x14ac:dyDescent="0.3">
      <c r="A429" t="s">
        <v>923</v>
      </c>
      <c r="B429">
        <v>9</v>
      </c>
      <c r="C429">
        <v>7</v>
      </c>
      <c r="D429">
        <v>7</v>
      </c>
      <c r="E429">
        <v>0</v>
      </c>
      <c r="F429" t="s">
        <v>7</v>
      </c>
      <c r="G429" t="s">
        <v>8</v>
      </c>
    </row>
    <row r="430" spans="1:8" x14ac:dyDescent="0.3">
      <c r="A430" t="s">
        <v>924</v>
      </c>
      <c r="B430">
        <v>4</v>
      </c>
      <c r="C430">
        <v>0</v>
      </c>
      <c r="D430">
        <v>0</v>
      </c>
      <c r="E430">
        <v>0</v>
      </c>
    </row>
    <row r="431" spans="1:8" x14ac:dyDescent="0.3">
      <c r="A431" t="s">
        <v>925</v>
      </c>
      <c r="B431">
        <v>7</v>
      </c>
      <c r="C431">
        <v>0</v>
      </c>
      <c r="D431">
        <v>7</v>
      </c>
      <c r="E431">
        <v>0</v>
      </c>
      <c r="G431" t="s">
        <v>35</v>
      </c>
    </row>
    <row r="432" spans="1:8" x14ac:dyDescent="0.3">
      <c r="A432" t="s">
        <v>926</v>
      </c>
      <c r="B432">
        <v>4</v>
      </c>
      <c r="C432">
        <v>4</v>
      </c>
      <c r="D432">
        <v>4</v>
      </c>
      <c r="E432">
        <v>0</v>
      </c>
      <c r="F432" t="s">
        <v>34</v>
      </c>
      <c r="G432" t="s">
        <v>35</v>
      </c>
    </row>
    <row r="433" spans="1:8" x14ac:dyDescent="0.3">
      <c r="A433" t="s">
        <v>927</v>
      </c>
      <c r="B433">
        <v>11</v>
      </c>
      <c r="C433">
        <v>0</v>
      </c>
      <c r="D433">
        <v>10</v>
      </c>
      <c r="E433">
        <v>0</v>
      </c>
      <c r="G433" t="s">
        <v>8</v>
      </c>
    </row>
    <row r="434" spans="1:8" x14ac:dyDescent="0.3">
      <c r="A434" t="s">
        <v>928</v>
      </c>
      <c r="B434">
        <v>14</v>
      </c>
      <c r="C434">
        <v>0</v>
      </c>
      <c r="D434">
        <v>0</v>
      </c>
      <c r="E434">
        <v>0</v>
      </c>
    </row>
    <row r="435" spans="1:8" x14ac:dyDescent="0.3">
      <c r="A435" t="s">
        <v>929</v>
      </c>
      <c r="B435">
        <v>10</v>
      </c>
      <c r="C435">
        <v>0</v>
      </c>
      <c r="D435">
        <v>0</v>
      </c>
      <c r="E435">
        <v>0</v>
      </c>
    </row>
    <row r="436" spans="1:8" x14ac:dyDescent="0.3">
      <c r="A436" t="s">
        <v>930</v>
      </c>
      <c r="B436">
        <v>7</v>
      </c>
      <c r="C436">
        <v>7</v>
      </c>
      <c r="D436">
        <v>7</v>
      </c>
      <c r="E436">
        <v>5</v>
      </c>
      <c r="F436" t="s">
        <v>34</v>
      </c>
      <c r="G436" t="s">
        <v>35</v>
      </c>
      <c r="H436" t="s">
        <v>9</v>
      </c>
    </row>
    <row r="437" spans="1:8" x14ac:dyDescent="0.3">
      <c r="A437" t="s">
        <v>931</v>
      </c>
      <c r="B437">
        <v>8</v>
      </c>
      <c r="C437">
        <v>0</v>
      </c>
      <c r="D437">
        <v>7</v>
      </c>
      <c r="E437">
        <v>3</v>
      </c>
      <c r="G437" t="s">
        <v>8</v>
      </c>
      <c r="H437" t="s">
        <v>9</v>
      </c>
    </row>
    <row r="438" spans="1:8" x14ac:dyDescent="0.3">
      <c r="A438" t="s">
        <v>932</v>
      </c>
      <c r="B438">
        <v>11</v>
      </c>
      <c r="C438">
        <v>11</v>
      </c>
      <c r="D438">
        <v>0</v>
      </c>
      <c r="E438">
        <v>10</v>
      </c>
      <c r="F438" t="s">
        <v>34</v>
      </c>
      <c r="H438" t="s">
        <v>9</v>
      </c>
    </row>
    <row r="439" spans="1:8" x14ac:dyDescent="0.3">
      <c r="A439" t="s">
        <v>933</v>
      </c>
      <c r="B439">
        <v>6</v>
      </c>
      <c r="C439">
        <v>0</v>
      </c>
      <c r="D439">
        <v>3</v>
      </c>
      <c r="E439">
        <v>6</v>
      </c>
      <c r="G439" t="s">
        <v>8</v>
      </c>
      <c r="H439" t="s">
        <v>14</v>
      </c>
    </row>
    <row r="440" spans="1:8" x14ac:dyDescent="0.3">
      <c r="A440" t="s">
        <v>934</v>
      </c>
      <c r="B440">
        <v>7</v>
      </c>
      <c r="C440">
        <v>0</v>
      </c>
      <c r="D440">
        <v>0</v>
      </c>
      <c r="E440">
        <v>0</v>
      </c>
    </row>
    <row r="441" spans="1:8" x14ac:dyDescent="0.3">
      <c r="A441" t="s">
        <v>935</v>
      </c>
      <c r="B441">
        <v>4</v>
      </c>
      <c r="C441">
        <v>0</v>
      </c>
      <c r="D441">
        <v>0</v>
      </c>
      <c r="E441">
        <v>2</v>
      </c>
      <c r="H441" t="s">
        <v>9</v>
      </c>
    </row>
    <row r="442" spans="1:8" x14ac:dyDescent="0.3">
      <c r="A442" t="s">
        <v>936</v>
      </c>
      <c r="B442">
        <v>6</v>
      </c>
      <c r="C442">
        <v>6</v>
      </c>
      <c r="D442">
        <v>0</v>
      </c>
      <c r="E442">
        <v>0</v>
      </c>
      <c r="F442" t="s">
        <v>34</v>
      </c>
    </row>
    <row r="443" spans="1:8" x14ac:dyDescent="0.3">
      <c r="A443" t="s">
        <v>937</v>
      </c>
      <c r="B443">
        <v>3</v>
      </c>
      <c r="C443">
        <v>0</v>
      </c>
      <c r="D443">
        <v>0</v>
      </c>
      <c r="E443">
        <v>0</v>
      </c>
    </row>
    <row r="444" spans="1:8" x14ac:dyDescent="0.3">
      <c r="A444" t="s">
        <v>938</v>
      </c>
      <c r="B444">
        <v>5</v>
      </c>
      <c r="C444">
        <v>5</v>
      </c>
      <c r="D444">
        <v>5</v>
      </c>
      <c r="E444">
        <v>3</v>
      </c>
      <c r="F444" t="s">
        <v>34</v>
      </c>
      <c r="G444" t="s">
        <v>35</v>
      </c>
      <c r="H444" t="s">
        <v>9</v>
      </c>
    </row>
    <row r="445" spans="1:8" x14ac:dyDescent="0.3">
      <c r="A445" t="s">
        <v>939</v>
      </c>
      <c r="B445">
        <v>7</v>
      </c>
      <c r="C445">
        <v>0</v>
      </c>
      <c r="D445">
        <v>7</v>
      </c>
      <c r="E445">
        <v>2</v>
      </c>
      <c r="G445" t="s">
        <v>35</v>
      </c>
      <c r="H445" t="s">
        <v>9</v>
      </c>
    </row>
    <row r="446" spans="1:8" x14ac:dyDescent="0.3">
      <c r="A446" t="s">
        <v>940</v>
      </c>
      <c r="B446">
        <v>7</v>
      </c>
      <c r="C446">
        <v>0</v>
      </c>
      <c r="D446">
        <v>7</v>
      </c>
      <c r="E446">
        <v>5</v>
      </c>
      <c r="G446" t="s">
        <v>35</v>
      </c>
      <c r="H446" t="s">
        <v>9</v>
      </c>
    </row>
    <row r="447" spans="1:8" x14ac:dyDescent="0.3">
      <c r="A447" t="s">
        <v>941</v>
      </c>
      <c r="B447">
        <v>7</v>
      </c>
      <c r="C447">
        <v>7</v>
      </c>
      <c r="D447">
        <v>0</v>
      </c>
      <c r="E447">
        <v>0</v>
      </c>
      <c r="F447" t="s">
        <v>34</v>
      </c>
    </row>
    <row r="448" spans="1:8" x14ac:dyDescent="0.3">
      <c r="A448" t="s">
        <v>942</v>
      </c>
      <c r="B448">
        <v>3</v>
      </c>
      <c r="C448">
        <v>2</v>
      </c>
      <c r="D448">
        <v>2</v>
      </c>
      <c r="E448">
        <v>0</v>
      </c>
      <c r="F448" t="s">
        <v>7</v>
      </c>
      <c r="G448" t="s">
        <v>8</v>
      </c>
    </row>
    <row r="449" spans="1:8" x14ac:dyDescent="0.3">
      <c r="A449" t="s">
        <v>943</v>
      </c>
      <c r="B449">
        <v>9</v>
      </c>
      <c r="C449">
        <v>9</v>
      </c>
      <c r="D449">
        <v>9</v>
      </c>
      <c r="E449">
        <v>9</v>
      </c>
      <c r="F449" t="s">
        <v>34</v>
      </c>
      <c r="G449" t="s">
        <v>35</v>
      </c>
      <c r="H449" t="s">
        <v>14</v>
      </c>
    </row>
    <row r="450" spans="1:8" x14ac:dyDescent="0.3">
      <c r="A450" t="s">
        <v>944</v>
      </c>
      <c r="B450">
        <v>14</v>
      </c>
      <c r="C450">
        <v>0</v>
      </c>
      <c r="D450">
        <v>0</v>
      </c>
      <c r="E450">
        <v>0</v>
      </c>
    </row>
    <row r="451" spans="1:8" x14ac:dyDescent="0.3">
      <c r="A451" t="s">
        <v>945</v>
      </c>
      <c r="B451">
        <v>7</v>
      </c>
      <c r="C451">
        <v>7</v>
      </c>
      <c r="D451">
        <v>1</v>
      </c>
      <c r="E451">
        <v>7</v>
      </c>
      <c r="F451" t="s">
        <v>34</v>
      </c>
      <c r="G451" t="s">
        <v>8</v>
      </c>
      <c r="H451" t="s">
        <v>14</v>
      </c>
    </row>
    <row r="452" spans="1:8" x14ac:dyDescent="0.3">
      <c r="A452" t="s">
        <v>946</v>
      </c>
      <c r="B452">
        <v>9</v>
      </c>
      <c r="C452">
        <v>0</v>
      </c>
      <c r="D452">
        <v>0</v>
      </c>
      <c r="E452">
        <v>0</v>
      </c>
    </row>
    <row r="453" spans="1:8" x14ac:dyDescent="0.3">
      <c r="A453" t="s">
        <v>947</v>
      </c>
      <c r="B453">
        <v>7</v>
      </c>
      <c r="C453">
        <v>0</v>
      </c>
      <c r="D453">
        <v>0</v>
      </c>
      <c r="E453">
        <v>3</v>
      </c>
      <c r="H453" t="s">
        <v>9</v>
      </c>
    </row>
    <row r="454" spans="1:8" x14ac:dyDescent="0.3">
      <c r="A454" t="s">
        <v>948</v>
      </c>
      <c r="B454">
        <v>8</v>
      </c>
      <c r="C454">
        <v>0</v>
      </c>
      <c r="D454">
        <v>0</v>
      </c>
      <c r="E454">
        <v>0</v>
      </c>
    </row>
    <row r="455" spans="1:8" x14ac:dyDescent="0.3">
      <c r="A455" t="s">
        <v>949</v>
      </c>
      <c r="B455">
        <v>11</v>
      </c>
      <c r="C455">
        <v>0</v>
      </c>
      <c r="D455">
        <v>6</v>
      </c>
      <c r="E455">
        <v>3</v>
      </c>
      <c r="G455" t="s">
        <v>8</v>
      </c>
      <c r="H455" t="s">
        <v>9</v>
      </c>
    </row>
    <row r="456" spans="1:8" x14ac:dyDescent="0.3">
      <c r="A456" t="s">
        <v>950</v>
      </c>
      <c r="B456">
        <v>7</v>
      </c>
      <c r="C456">
        <v>0</v>
      </c>
      <c r="D456">
        <v>7</v>
      </c>
      <c r="E456">
        <v>1</v>
      </c>
      <c r="G456" t="s">
        <v>35</v>
      </c>
      <c r="H456" t="s">
        <v>9</v>
      </c>
    </row>
    <row r="457" spans="1:8" x14ac:dyDescent="0.3">
      <c r="A457" t="s">
        <v>951</v>
      </c>
      <c r="B457">
        <v>1</v>
      </c>
      <c r="C457">
        <v>0</v>
      </c>
      <c r="D457">
        <v>0</v>
      </c>
      <c r="E457">
        <v>0</v>
      </c>
    </row>
    <row r="458" spans="1:8" x14ac:dyDescent="0.3">
      <c r="A458" t="s">
        <v>1308</v>
      </c>
    </row>
    <row r="459" spans="1:8" x14ac:dyDescent="0.3">
      <c r="A459" t="s">
        <v>1309</v>
      </c>
      <c r="B459">
        <v>9</v>
      </c>
      <c r="C459">
        <v>0</v>
      </c>
      <c r="D459">
        <v>9</v>
      </c>
      <c r="E459">
        <v>7</v>
      </c>
      <c r="G459" t="s">
        <v>35</v>
      </c>
      <c r="H459" t="s">
        <v>9</v>
      </c>
    </row>
    <row r="460" spans="1:8" x14ac:dyDescent="0.3">
      <c r="A460" t="s">
        <v>1310</v>
      </c>
      <c r="B460">
        <v>7</v>
      </c>
      <c r="C460">
        <v>3</v>
      </c>
      <c r="D460">
        <v>0</v>
      </c>
      <c r="E460">
        <v>0</v>
      </c>
      <c r="F460" t="s">
        <v>7</v>
      </c>
    </row>
    <row r="461" spans="1:8" x14ac:dyDescent="0.3">
      <c r="A461" t="s">
        <v>1311</v>
      </c>
      <c r="B461">
        <v>4</v>
      </c>
      <c r="C461">
        <v>0</v>
      </c>
      <c r="D461">
        <v>3</v>
      </c>
      <c r="E461">
        <v>0</v>
      </c>
      <c r="G461" t="s">
        <v>8</v>
      </c>
    </row>
    <row r="462" spans="1:8" x14ac:dyDescent="0.3">
      <c r="A462" t="s">
        <v>1312</v>
      </c>
      <c r="B462">
        <v>6</v>
      </c>
      <c r="C462">
        <v>0</v>
      </c>
      <c r="D462">
        <v>0</v>
      </c>
      <c r="E462">
        <v>5</v>
      </c>
      <c r="H462" t="s">
        <v>9</v>
      </c>
    </row>
    <row r="463" spans="1:8" x14ac:dyDescent="0.3">
      <c r="A463" t="s">
        <v>1313</v>
      </c>
      <c r="B463">
        <v>3</v>
      </c>
      <c r="C463">
        <v>3</v>
      </c>
      <c r="D463">
        <v>3</v>
      </c>
      <c r="E463">
        <v>0</v>
      </c>
      <c r="F463" t="s">
        <v>34</v>
      </c>
      <c r="G463" t="s">
        <v>35</v>
      </c>
    </row>
    <row r="464" spans="1:8" x14ac:dyDescent="0.3">
      <c r="A464" t="s">
        <v>1314</v>
      </c>
      <c r="B464">
        <v>3</v>
      </c>
      <c r="C464">
        <v>0</v>
      </c>
      <c r="D464">
        <v>0</v>
      </c>
      <c r="E464">
        <v>3</v>
      </c>
      <c r="H464" t="s">
        <v>14</v>
      </c>
    </row>
    <row r="465" spans="1:8" x14ac:dyDescent="0.3">
      <c r="A465" t="s">
        <v>1315</v>
      </c>
      <c r="B465">
        <v>9</v>
      </c>
      <c r="C465">
        <v>5</v>
      </c>
      <c r="D465">
        <v>0</v>
      </c>
      <c r="E465">
        <v>0</v>
      </c>
      <c r="F465" t="s">
        <v>7</v>
      </c>
    </row>
    <row r="466" spans="1:8" x14ac:dyDescent="0.3">
      <c r="A466" t="s">
        <v>1316</v>
      </c>
      <c r="B466">
        <v>9</v>
      </c>
      <c r="C466">
        <v>9</v>
      </c>
      <c r="D466">
        <v>0</v>
      </c>
      <c r="E466">
        <v>0</v>
      </c>
      <c r="F466" t="s">
        <v>34</v>
      </c>
    </row>
    <row r="467" spans="1:8" x14ac:dyDescent="0.3">
      <c r="A467" t="s">
        <v>1317</v>
      </c>
      <c r="B467">
        <v>7</v>
      </c>
      <c r="C467">
        <v>7</v>
      </c>
      <c r="D467">
        <v>5</v>
      </c>
      <c r="E467">
        <v>0</v>
      </c>
      <c r="F467" t="s">
        <v>34</v>
      </c>
      <c r="G467" t="s">
        <v>8</v>
      </c>
    </row>
    <row r="468" spans="1:8" x14ac:dyDescent="0.3">
      <c r="A468" t="s">
        <v>1318</v>
      </c>
      <c r="B468">
        <v>4</v>
      </c>
      <c r="C468">
        <v>0</v>
      </c>
      <c r="D468">
        <v>4</v>
      </c>
      <c r="E468">
        <v>0</v>
      </c>
      <c r="G468" t="s">
        <v>35</v>
      </c>
    </row>
    <row r="469" spans="1:8" x14ac:dyDescent="0.3">
      <c r="A469" t="s">
        <v>1319</v>
      </c>
      <c r="B469">
        <v>4</v>
      </c>
      <c r="C469">
        <v>4</v>
      </c>
      <c r="D469">
        <v>0</v>
      </c>
      <c r="E469">
        <v>0</v>
      </c>
      <c r="F469" t="s">
        <v>34</v>
      </c>
    </row>
    <row r="470" spans="1:8" x14ac:dyDescent="0.3">
      <c r="A470" t="s">
        <v>1320</v>
      </c>
      <c r="B470">
        <v>7</v>
      </c>
      <c r="C470">
        <v>0</v>
      </c>
      <c r="D470">
        <v>0</v>
      </c>
      <c r="E470">
        <v>7</v>
      </c>
      <c r="H470" t="s">
        <v>14</v>
      </c>
    </row>
    <row r="471" spans="1:8" x14ac:dyDescent="0.3">
      <c r="A471" t="s">
        <v>1321</v>
      </c>
      <c r="B471">
        <v>1</v>
      </c>
      <c r="C471">
        <v>0</v>
      </c>
      <c r="D471">
        <v>0</v>
      </c>
      <c r="E471">
        <v>0</v>
      </c>
    </row>
    <row r="472" spans="1:8" x14ac:dyDescent="0.3">
      <c r="A472" t="s">
        <v>1322</v>
      </c>
      <c r="B472">
        <v>2</v>
      </c>
      <c r="C472">
        <v>3</v>
      </c>
      <c r="D472">
        <v>0</v>
      </c>
      <c r="E472">
        <v>0</v>
      </c>
      <c r="F472" t="s">
        <v>34</v>
      </c>
    </row>
    <row r="473" spans="1:8" x14ac:dyDescent="0.3">
      <c r="A473" t="s">
        <v>1323</v>
      </c>
      <c r="B473">
        <v>6</v>
      </c>
      <c r="C473">
        <v>6</v>
      </c>
      <c r="D473">
        <v>6</v>
      </c>
      <c r="E473">
        <v>0</v>
      </c>
      <c r="F473" t="s">
        <v>34</v>
      </c>
      <c r="G473" t="s">
        <v>35</v>
      </c>
    </row>
    <row r="474" spans="1:8" x14ac:dyDescent="0.3">
      <c r="A474" t="s">
        <v>1324</v>
      </c>
      <c r="B474">
        <v>4</v>
      </c>
      <c r="C474">
        <v>4</v>
      </c>
      <c r="D474">
        <v>0</v>
      </c>
      <c r="E474">
        <v>0</v>
      </c>
      <c r="F474" t="s">
        <v>34</v>
      </c>
    </row>
    <row r="475" spans="1:8" x14ac:dyDescent="0.3">
      <c r="A475" t="s">
        <v>1325</v>
      </c>
      <c r="B475">
        <v>2</v>
      </c>
      <c r="C475">
        <v>2</v>
      </c>
      <c r="D475">
        <v>0</v>
      </c>
      <c r="E475">
        <v>0</v>
      </c>
      <c r="F475" t="s">
        <v>34</v>
      </c>
    </row>
    <row r="476" spans="1:8" x14ac:dyDescent="0.3">
      <c r="A476" t="s">
        <v>1326</v>
      </c>
      <c r="B476">
        <v>7</v>
      </c>
      <c r="C476">
        <v>0</v>
      </c>
      <c r="D476">
        <v>2</v>
      </c>
      <c r="E476">
        <v>0</v>
      </c>
      <c r="G476" t="s">
        <v>8</v>
      </c>
    </row>
    <row r="477" spans="1:8" x14ac:dyDescent="0.3">
      <c r="A477" t="s">
        <v>1327</v>
      </c>
      <c r="B477">
        <v>5</v>
      </c>
      <c r="C477">
        <v>5</v>
      </c>
      <c r="D477">
        <v>3</v>
      </c>
      <c r="E477">
        <v>0</v>
      </c>
      <c r="F477" t="s">
        <v>34</v>
      </c>
      <c r="G477" t="s">
        <v>8</v>
      </c>
    </row>
    <row r="478" spans="1:8" x14ac:dyDescent="0.3">
      <c r="A478" t="s">
        <v>1328</v>
      </c>
      <c r="B478">
        <v>2</v>
      </c>
      <c r="C478">
        <v>0</v>
      </c>
      <c r="D478">
        <v>0</v>
      </c>
      <c r="E478">
        <v>2</v>
      </c>
      <c r="H478" t="s">
        <v>14</v>
      </c>
    </row>
    <row r="479" spans="1:8" x14ac:dyDescent="0.3">
      <c r="A479" t="s">
        <v>1329</v>
      </c>
      <c r="B479">
        <v>2</v>
      </c>
      <c r="C479">
        <v>0</v>
      </c>
      <c r="D479">
        <v>2</v>
      </c>
      <c r="E479">
        <v>2</v>
      </c>
      <c r="G479" t="s">
        <v>35</v>
      </c>
      <c r="H479" t="s">
        <v>14</v>
      </c>
    </row>
    <row r="480" spans="1:8" x14ac:dyDescent="0.3">
      <c r="A480" t="s">
        <v>1330</v>
      </c>
      <c r="B480">
        <v>5</v>
      </c>
      <c r="C480">
        <v>0</v>
      </c>
      <c r="D480">
        <v>0</v>
      </c>
      <c r="E480">
        <v>5</v>
      </c>
      <c r="H480" t="s">
        <v>14</v>
      </c>
    </row>
    <row r="481" spans="1:8" x14ac:dyDescent="0.3">
      <c r="A481" t="s">
        <v>1331</v>
      </c>
      <c r="B481">
        <v>2</v>
      </c>
      <c r="C481">
        <v>0</v>
      </c>
      <c r="D481">
        <v>2</v>
      </c>
      <c r="E481">
        <v>1</v>
      </c>
      <c r="G481" t="s">
        <v>35</v>
      </c>
      <c r="H481" t="s">
        <v>9</v>
      </c>
    </row>
    <row r="482" spans="1:8" x14ac:dyDescent="0.3">
      <c r="A482" t="s">
        <v>1332</v>
      </c>
      <c r="B482">
        <v>9</v>
      </c>
      <c r="C482">
        <v>0</v>
      </c>
      <c r="D482">
        <v>4</v>
      </c>
      <c r="E482">
        <v>0</v>
      </c>
      <c r="G482" t="s">
        <v>8</v>
      </c>
    </row>
    <row r="483" spans="1:8" x14ac:dyDescent="0.3">
      <c r="A483" t="s">
        <v>1333</v>
      </c>
      <c r="B483">
        <v>1</v>
      </c>
      <c r="C483">
        <v>0</v>
      </c>
      <c r="D483">
        <v>0</v>
      </c>
      <c r="E483">
        <v>0</v>
      </c>
    </row>
    <row r="484" spans="1:8" x14ac:dyDescent="0.3">
      <c r="A484" t="s">
        <v>1334</v>
      </c>
      <c r="B484">
        <v>2</v>
      </c>
      <c r="C484">
        <v>0</v>
      </c>
      <c r="D484">
        <v>0</v>
      </c>
      <c r="E484">
        <v>0</v>
      </c>
    </row>
    <row r="485" spans="1:8" x14ac:dyDescent="0.3">
      <c r="A485" t="s">
        <v>495</v>
      </c>
    </row>
    <row r="486" spans="1:8" x14ac:dyDescent="0.3">
      <c r="A486" t="s">
        <v>496</v>
      </c>
      <c r="B486">
        <v>19</v>
      </c>
      <c r="C486">
        <v>0</v>
      </c>
      <c r="D486">
        <v>4</v>
      </c>
      <c r="E486">
        <v>0</v>
      </c>
      <c r="G486" t="s">
        <v>8</v>
      </c>
    </row>
    <row r="487" spans="1:8" x14ac:dyDescent="0.3">
      <c r="A487" t="s">
        <v>497</v>
      </c>
      <c r="B487">
        <v>26</v>
      </c>
      <c r="C487">
        <v>0</v>
      </c>
      <c r="D487">
        <v>21</v>
      </c>
      <c r="E487">
        <v>0</v>
      </c>
      <c r="G487" t="s">
        <v>8</v>
      </c>
    </row>
    <row r="488" spans="1:8" x14ac:dyDescent="0.3">
      <c r="A488" t="s">
        <v>498</v>
      </c>
      <c r="B488">
        <v>31</v>
      </c>
      <c r="C488">
        <v>28</v>
      </c>
      <c r="D488">
        <v>0</v>
      </c>
      <c r="E488">
        <v>24</v>
      </c>
      <c r="F488" t="s">
        <v>7</v>
      </c>
      <c r="H488" t="s">
        <v>9</v>
      </c>
    </row>
    <row r="489" spans="1:8" x14ac:dyDescent="0.3">
      <c r="A489" t="s">
        <v>499</v>
      </c>
      <c r="B489">
        <v>14</v>
      </c>
      <c r="C489">
        <v>0</v>
      </c>
      <c r="D489">
        <v>5</v>
      </c>
      <c r="E489">
        <v>0</v>
      </c>
      <c r="G489" t="s">
        <v>8</v>
      </c>
    </row>
    <row r="490" spans="1:8" x14ac:dyDescent="0.3">
      <c r="A490" t="s">
        <v>500</v>
      </c>
      <c r="B490">
        <v>24</v>
      </c>
      <c r="C490">
        <v>0</v>
      </c>
      <c r="D490">
        <v>9</v>
      </c>
      <c r="E490">
        <v>0</v>
      </c>
      <c r="G490" t="s">
        <v>8</v>
      </c>
    </row>
    <row r="491" spans="1:8" x14ac:dyDescent="0.3">
      <c r="A491" t="s">
        <v>501</v>
      </c>
      <c r="B491">
        <v>20</v>
      </c>
      <c r="C491">
        <v>0</v>
      </c>
      <c r="D491">
        <v>17</v>
      </c>
      <c r="E491">
        <v>0</v>
      </c>
      <c r="G491" t="s">
        <v>8</v>
      </c>
    </row>
    <row r="492" spans="1:8" x14ac:dyDescent="0.3">
      <c r="A492" t="s">
        <v>502</v>
      </c>
      <c r="B492">
        <v>23</v>
      </c>
      <c r="C492">
        <v>23</v>
      </c>
      <c r="D492">
        <v>0</v>
      </c>
      <c r="E492">
        <v>0</v>
      </c>
      <c r="F492" t="s">
        <v>34</v>
      </c>
    </row>
    <row r="493" spans="1:8" x14ac:dyDescent="0.3">
      <c r="A493" t="s">
        <v>503</v>
      </c>
      <c r="B493">
        <v>3</v>
      </c>
      <c r="C493">
        <v>0</v>
      </c>
      <c r="D493">
        <v>1</v>
      </c>
      <c r="E493">
        <v>0</v>
      </c>
      <c r="G493" t="s">
        <v>8</v>
      </c>
    </row>
    <row r="494" spans="1:8" x14ac:dyDescent="0.3">
      <c r="A494" t="s">
        <v>504</v>
      </c>
      <c r="B494">
        <v>3</v>
      </c>
      <c r="C494">
        <v>0</v>
      </c>
      <c r="D494">
        <v>0</v>
      </c>
      <c r="E494">
        <v>2</v>
      </c>
      <c r="H494" t="s">
        <v>9</v>
      </c>
    </row>
    <row r="495" spans="1:8" x14ac:dyDescent="0.3">
      <c r="A495" t="s">
        <v>505</v>
      </c>
      <c r="B495">
        <v>1</v>
      </c>
      <c r="C495">
        <v>0</v>
      </c>
      <c r="D495">
        <v>0</v>
      </c>
      <c r="E495">
        <v>0</v>
      </c>
    </row>
    <row r="496" spans="1:8" x14ac:dyDescent="0.3">
      <c r="A496" t="s">
        <v>506</v>
      </c>
      <c r="B496">
        <v>18</v>
      </c>
      <c r="C496">
        <v>0</v>
      </c>
      <c r="D496">
        <v>6</v>
      </c>
      <c r="E496">
        <v>0</v>
      </c>
      <c r="G496" t="s">
        <v>8</v>
      </c>
    </row>
    <row r="497" spans="1:8" x14ac:dyDescent="0.3">
      <c r="A497" t="s">
        <v>507</v>
      </c>
      <c r="B497">
        <v>18</v>
      </c>
      <c r="C497">
        <v>16</v>
      </c>
      <c r="D497">
        <v>0</v>
      </c>
      <c r="E497">
        <v>13</v>
      </c>
      <c r="F497" t="s">
        <v>7</v>
      </c>
      <c r="H497" t="s">
        <v>9</v>
      </c>
    </row>
    <row r="498" spans="1:8" x14ac:dyDescent="0.3">
      <c r="A498" t="s">
        <v>508</v>
      </c>
      <c r="B498">
        <v>3</v>
      </c>
      <c r="C498">
        <v>0</v>
      </c>
      <c r="D498">
        <v>0</v>
      </c>
      <c r="E498">
        <v>0</v>
      </c>
    </row>
    <row r="499" spans="1:8" x14ac:dyDescent="0.3">
      <c r="A499" t="s">
        <v>509</v>
      </c>
      <c r="B499">
        <v>8</v>
      </c>
      <c r="C499">
        <v>7</v>
      </c>
      <c r="D499">
        <v>2</v>
      </c>
      <c r="E499">
        <v>0</v>
      </c>
      <c r="F499" t="s">
        <v>7</v>
      </c>
      <c r="G499" t="s">
        <v>8</v>
      </c>
    </row>
    <row r="500" spans="1:8" x14ac:dyDescent="0.3">
      <c r="A500" t="s">
        <v>510</v>
      </c>
      <c r="B500">
        <v>26</v>
      </c>
      <c r="C500">
        <v>23</v>
      </c>
      <c r="D500">
        <v>0</v>
      </c>
      <c r="E500">
        <v>25</v>
      </c>
      <c r="F500" t="s">
        <v>7</v>
      </c>
      <c r="H500" t="s">
        <v>9</v>
      </c>
    </row>
    <row r="501" spans="1:8" x14ac:dyDescent="0.3">
      <c r="A501" t="s">
        <v>511</v>
      </c>
      <c r="B501">
        <v>3</v>
      </c>
      <c r="C501">
        <v>2</v>
      </c>
      <c r="D501">
        <v>0</v>
      </c>
      <c r="E501">
        <v>0</v>
      </c>
      <c r="F501" t="s">
        <v>7</v>
      </c>
    </row>
    <row r="502" spans="1:8" x14ac:dyDescent="0.3">
      <c r="A502" t="s">
        <v>512</v>
      </c>
      <c r="B502">
        <v>8</v>
      </c>
      <c r="C502">
        <v>0</v>
      </c>
      <c r="D502">
        <v>3</v>
      </c>
      <c r="E502">
        <v>0</v>
      </c>
      <c r="G502" t="s">
        <v>8</v>
      </c>
    </row>
    <row r="503" spans="1:8" x14ac:dyDescent="0.3">
      <c r="A503" t="s">
        <v>513</v>
      </c>
      <c r="B503">
        <v>9</v>
      </c>
      <c r="C503">
        <v>9</v>
      </c>
      <c r="D503">
        <v>5</v>
      </c>
      <c r="E503">
        <v>7</v>
      </c>
      <c r="F503" t="s">
        <v>34</v>
      </c>
      <c r="G503" t="s">
        <v>8</v>
      </c>
      <c r="H503" t="s">
        <v>9</v>
      </c>
    </row>
    <row r="504" spans="1:8" x14ac:dyDescent="0.3">
      <c r="A504" t="s">
        <v>514</v>
      </c>
      <c r="B504">
        <v>20</v>
      </c>
      <c r="C504">
        <v>17</v>
      </c>
      <c r="D504">
        <v>0</v>
      </c>
      <c r="E504">
        <v>15</v>
      </c>
      <c r="F504" t="s">
        <v>7</v>
      </c>
      <c r="H504" t="s">
        <v>9</v>
      </c>
    </row>
    <row r="505" spans="1:8" x14ac:dyDescent="0.3">
      <c r="A505" t="s">
        <v>515</v>
      </c>
      <c r="B505">
        <v>24</v>
      </c>
      <c r="C505">
        <v>22</v>
      </c>
      <c r="D505">
        <v>13</v>
      </c>
      <c r="E505">
        <v>10</v>
      </c>
      <c r="F505" t="s">
        <v>7</v>
      </c>
      <c r="G505" t="s">
        <v>8</v>
      </c>
      <c r="H505" t="s">
        <v>9</v>
      </c>
    </row>
    <row r="506" spans="1:8" x14ac:dyDescent="0.3">
      <c r="A506" t="s">
        <v>516</v>
      </c>
      <c r="B506">
        <v>42</v>
      </c>
      <c r="C506">
        <v>39</v>
      </c>
      <c r="D506">
        <v>0</v>
      </c>
      <c r="E506">
        <v>31</v>
      </c>
      <c r="F506" t="s">
        <v>7</v>
      </c>
      <c r="H506" t="s">
        <v>9</v>
      </c>
    </row>
    <row r="507" spans="1:8" x14ac:dyDescent="0.3">
      <c r="A507" t="s">
        <v>517</v>
      </c>
      <c r="B507">
        <v>2</v>
      </c>
      <c r="C507">
        <v>0</v>
      </c>
      <c r="D507">
        <v>0</v>
      </c>
      <c r="E507">
        <v>0</v>
      </c>
    </row>
    <row r="508" spans="1:8" x14ac:dyDescent="0.3">
      <c r="A508" t="s">
        <v>518</v>
      </c>
      <c r="B508">
        <v>3</v>
      </c>
      <c r="C508">
        <v>0</v>
      </c>
      <c r="D508">
        <v>0</v>
      </c>
      <c r="E508">
        <v>0</v>
      </c>
    </row>
    <row r="509" spans="1:8" x14ac:dyDescent="0.3">
      <c r="A509" t="s">
        <v>519</v>
      </c>
      <c r="B509">
        <v>31</v>
      </c>
      <c r="C509">
        <v>0</v>
      </c>
      <c r="D509">
        <v>29</v>
      </c>
      <c r="E509">
        <v>0</v>
      </c>
      <c r="G509" t="s">
        <v>8</v>
      </c>
    </row>
    <row r="510" spans="1:8" x14ac:dyDescent="0.3">
      <c r="A510" t="s">
        <v>520</v>
      </c>
      <c r="B510">
        <v>1</v>
      </c>
      <c r="C510">
        <v>0</v>
      </c>
      <c r="D510">
        <v>0</v>
      </c>
      <c r="E510">
        <v>0</v>
      </c>
    </row>
    <row r="511" spans="1:8" x14ac:dyDescent="0.3">
      <c r="A511" t="s">
        <v>521</v>
      </c>
      <c r="B511">
        <v>19</v>
      </c>
      <c r="C511">
        <v>18</v>
      </c>
      <c r="D511">
        <v>16</v>
      </c>
      <c r="E511">
        <v>11</v>
      </c>
      <c r="F511" t="s">
        <v>7</v>
      </c>
      <c r="G511" t="s">
        <v>8</v>
      </c>
      <c r="H511" t="s">
        <v>9</v>
      </c>
    </row>
    <row r="512" spans="1:8" x14ac:dyDescent="0.3">
      <c r="A512" t="s">
        <v>522</v>
      </c>
      <c r="B512">
        <v>23</v>
      </c>
      <c r="C512">
        <v>0</v>
      </c>
      <c r="D512">
        <v>23</v>
      </c>
      <c r="E512">
        <v>20</v>
      </c>
      <c r="G512" t="s">
        <v>35</v>
      </c>
      <c r="H512" t="s">
        <v>9</v>
      </c>
    </row>
    <row r="513" spans="1:8" x14ac:dyDescent="0.3">
      <c r="A513" t="s">
        <v>523</v>
      </c>
      <c r="B513">
        <v>42</v>
      </c>
      <c r="C513">
        <v>0</v>
      </c>
      <c r="D513">
        <v>34</v>
      </c>
      <c r="E513">
        <v>0</v>
      </c>
      <c r="G513" t="s">
        <v>8</v>
      </c>
    </row>
    <row r="514" spans="1:8" x14ac:dyDescent="0.3">
      <c r="A514" t="s">
        <v>524</v>
      </c>
      <c r="B514">
        <v>9</v>
      </c>
      <c r="C514">
        <v>0</v>
      </c>
      <c r="D514">
        <v>0</v>
      </c>
      <c r="E514">
        <v>0</v>
      </c>
    </row>
    <row r="515" spans="1:8" x14ac:dyDescent="0.3">
      <c r="A515" t="s">
        <v>525</v>
      </c>
      <c r="B515">
        <v>14</v>
      </c>
      <c r="C515">
        <v>6</v>
      </c>
      <c r="D515">
        <v>5</v>
      </c>
      <c r="E515">
        <v>13</v>
      </c>
      <c r="F515" t="s">
        <v>7</v>
      </c>
      <c r="G515" t="s">
        <v>8</v>
      </c>
      <c r="H515" t="s">
        <v>9</v>
      </c>
    </row>
    <row r="516" spans="1:8" x14ac:dyDescent="0.3">
      <c r="A516" t="s">
        <v>526</v>
      </c>
      <c r="B516">
        <v>2</v>
      </c>
      <c r="C516">
        <v>0</v>
      </c>
      <c r="D516">
        <v>3</v>
      </c>
      <c r="E516">
        <v>0</v>
      </c>
      <c r="G516" t="s">
        <v>35</v>
      </c>
    </row>
    <row r="517" spans="1:8" x14ac:dyDescent="0.3">
      <c r="A517" t="s">
        <v>527</v>
      </c>
      <c r="B517">
        <v>3</v>
      </c>
      <c r="C517">
        <v>0</v>
      </c>
      <c r="D517">
        <v>0</v>
      </c>
      <c r="E517">
        <v>0</v>
      </c>
    </row>
    <row r="518" spans="1:8" x14ac:dyDescent="0.3">
      <c r="A518" t="s">
        <v>85</v>
      </c>
    </row>
    <row r="519" spans="1:8" x14ac:dyDescent="0.3">
      <c r="A519" t="s">
        <v>86</v>
      </c>
      <c r="B519">
        <v>42</v>
      </c>
      <c r="C519">
        <v>40</v>
      </c>
      <c r="D519">
        <v>0</v>
      </c>
      <c r="E519">
        <v>2</v>
      </c>
      <c r="F519" t="s">
        <v>7</v>
      </c>
      <c r="H519" t="s">
        <v>9</v>
      </c>
    </row>
    <row r="520" spans="1:8" x14ac:dyDescent="0.3">
      <c r="A520" t="s">
        <v>87</v>
      </c>
      <c r="B520">
        <v>42</v>
      </c>
      <c r="C520">
        <v>0</v>
      </c>
      <c r="D520">
        <v>40</v>
      </c>
      <c r="E520">
        <v>9</v>
      </c>
      <c r="G520" t="s">
        <v>8</v>
      </c>
      <c r="H520" t="s">
        <v>9</v>
      </c>
    </row>
    <row r="521" spans="1:8" x14ac:dyDescent="0.3">
      <c r="A521" t="s">
        <v>88</v>
      </c>
      <c r="B521">
        <v>6</v>
      </c>
      <c r="C521">
        <v>0</v>
      </c>
      <c r="D521">
        <v>0</v>
      </c>
      <c r="E521">
        <v>0</v>
      </c>
    </row>
    <row r="522" spans="1:8" x14ac:dyDescent="0.3">
      <c r="A522" t="s">
        <v>89</v>
      </c>
      <c r="B522">
        <v>6</v>
      </c>
      <c r="C522">
        <v>6</v>
      </c>
      <c r="D522">
        <v>6</v>
      </c>
      <c r="E522">
        <v>6</v>
      </c>
      <c r="F522" t="s">
        <v>34</v>
      </c>
      <c r="G522" t="s">
        <v>35</v>
      </c>
      <c r="H522" t="s">
        <v>14</v>
      </c>
    </row>
    <row r="523" spans="1:8" x14ac:dyDescent="0.3">
      <c r="A523" t="s">
        <v>90</v>
      </c>
      <c r="B523">
        <v>50</v>
      </c>
      <c r="C523">
        <v>48</v>
      </c>
      <c r="D523">
        <v>22</v>
      </c>
      <c r="E523">
        <v>10</v>
      </c>
      <c r="F523" t="s">
        <v>7</v>
      </c>
      <c r="G523" t="s">
        <v>8</v>
      </c>
      <c r="H523" t="s">
        <v>9</v>
      </c>
    </row>
    <row r="524" spans="1:8" x14ac:dyDescent="0.3">
      <c r="A524" t="s">
        <v>91</v>
      </c>
      <c r="B524">
        <v>7</v>
      </c>
      <c r="C524">
        <v>0</v>
      </c>
      <c r="D524">
        <v>0</v>
      </c>
      <c r="E524">
        <v>7</v>
      </c>
      <c r="H524" t="s">
        <v>14</v>
      </c>
    </row>
    <row r="525" spans="1:8" x14ac:dyDescent="0.3">
      <c r="A525" t="s">
        <v>92</v>
      </c>
      <c r="B525">
        <v>8</v>
      </c>
      <c r="C525">
        <v>8</v>
      </c>
      <c r="D525">
        <v>0</v>
      </c>
      <c r="E525">
        <v>0</v>
      </c>
      <c r="F525" t="s">
        <v>34</v>
      </c>
    </row>
    <row r="526" spans="1:8" x14ac:dyDescent="0.3">
      <c r="A526" t="s">
        <v>93</v>
      </c>
      <c r="B526">
        <v>10</v>
      </c>
      <c r="C526">
        <v>10</v>
      </c>
      <c r="D526">
        <v>9</v>
      </c>
      <c r="E526">
        <v>9</v>
      </c>
      <c r="F526" t="s">
        <v>34</v>
      </c>
      <c r="G526" t="s">
        <v>8</v>
      </c>
      <c r="H526" t="s">
        <v>9</v>
      </c>
    </row>
    <row r="527" spans="1:8" x14ac:dyDescent="0.3">
      <c r="A527" t="s">
        <v>94</v>
      </c>
      <c r="B527">
        <v>5</v>
      </c>
      <c r="C527">
        <v>0</v>
      </c>
      <c r="D527">
        <v>0</v>
      </c>
      <c r="E527">
        <v>0</v>
      </c>
    </row>
    <row r="528" spans="1:8" x14ac:dyDescent="0.3">
      <c r="A528" t="s">
        <v>95</v>
      </c>
      <c r="B528">
        <v>8</v>
      </c>
      <c r="C528">
        <v>0</v>
      </c>
      <c r="D528">
        <v>8</v>
      </c>
      <c r="E528">
        <v>0</v>
      </c>
      <c r="G528" t="s">
        <v>35</v>
      </c>
    </row>
    <row r="529" spans="1:8" x14ac:dyDescent="0.3">
      <c r="A529" t="s">
        <v>96</v>
      </c>
      <c r="B529">
        <v>8</v>
      </c>
      <c r="C529">
        <v>8</v>
      </c>
      <c r="D529">
        <v>0</v>
      </c>
      <c r="E529">
        <v>0</v>
      </c>
      <c r="F529" t="s">
        <v>34</v>
      </c>
    </row>
    <row r="530" spans="1:8" x14ac:dyDescent="0.3">
      <c r="A530" t="s">
        <v>97</v>
      </c>
      <c r="B530">
        <v>8</v>
      </c>
      <c r="C530">
        <v>0</v>
      </c>
      <c r="D530">
        <v>8</v>
      </c>
      <c r="E530">
        <v>0</v>
      </c>
      <c r="G530" t="s">
        <v>35</v>
      </c>
    </row>
    <row r="531" spans="1:8" x14ac:dyDescent="0.3">
      <c r="A531" t="s">
        <v>98</v>
      </c>
      <c r="B531">
        <v>50</v>
      </c>
      <c r="C531">
        <v>0</v>
      </c>
      <c r="D531">
        <v>0</v>
      </c>
      <c r="E531">
        <v>2</v>
      </c>
      <c r="H531" t="s">
        <v>9</v>
      </c>
    </row>
    <row r="532" spans="1:8" x14ac:dyDescent="0.3">
      <c r="A532" t="s">
        <v>99</v>
      </c>
      <c r="B532">
        <v>10</v>
      </c>
      <c r="C532">
        <v>0</v>
      </c>
      <c r="D532">
        <v>0</v>
      </c>
      <c r="E532">
        <v>0</v>
      </c>
    </row>
    <row r="533" spans="1:8" x14ac:dyDescent="0.3">
      <c r="A533" t="s">
        <v>100</v>
      </c>
      <c r="B533">
        <v>4</v>
      </c>
      <c r="C533">
        <v>0</v>
      </c>
      <c r="D533">
        <v>4</v>
      </c>
      <c r="E533">
        <v>0</v>
      </c>
      <c r="G533" t="s">
        <v>35</v>
      </c>
    </row>
    <row r="534" spans="1:8" x14ac:dyDescent="0.3">
      <c r="A534" t="s">
        <v>101</v>
      </c>
      <c r="B534">
        <v>7</v>
      </c>
      <c r="C534">
        <v>7</v>
      </c>
      <c r="D534">
        <v>0</v>
      </c>
      <c r="E534">
        <v>6</v>
      </c>
      <c r="F534" t="s">
        <v>34</v>
      </c>
      <c r="H534" t="s">
        <v>9</v>
      </c>
    </row>
    <row r="535" spans="1:8" x14ac:dyDescent="0.3">
      <c r="A535" t="s">
        <v>102</v>
      </c>
      <c r="B535">
        <v>7</v>
      </c>
      <c r="C535">
        <v>0</v>
      </c>
      <c r="D535">
        <v>7</v>
      </c>
      <c r="E535">
        <v>0</v>
      </c>
      <c r="G535" t="s">
        <v>35</v>
      </c>
    </row>
    <row r="536" spans="1:8" x14ac:dyDescent="0.3">
      <c r="A536" t="s">
        <v>103</v>
      </c>
      <c r="B536">
        <v>8</v>
      </c>
      <c r="C536">
        <v>8</v>
      </c>
      <c r="D536">
        <v>0</v>
      </c>
      <c r="E536">
        <v>6</v>
      </c>
      <c r="F536" t="s">
        <v>34</v>
      </c>
      <c r="H536" t="s">
        <v>9</v>
      </c>
    </row>
    <row r="537" spans="1:8" x14ac:dyDescent="0.3">
      <c r="A537" t="s">
        <v>104</v>
      </c>
      <c r="B537">
        <v>8</v>
      </c>
      <c r="C537">
        <v>0</v>
      </c>
      <c r="D537">
        <v>1</v>
      </c>
      <c r="E537">
        <v>0</v>
      </c>
      <c r="G537" t="s">
        <v>8</v>
      </c>
    </row>
    <row r="538" spans="1:8" x14ac:dyDescent="0.3">
      <c r="A538" t="s">
        <v>105</v>
      </c>
      <c r="B538">
        <v>33</v>
      </c>
      <c r="C538">
        <v>0</v>
      </c>
      <c r="D538">
        <v>18</v>
      </c>
      <c r="E538">
        <v>8</v>
      </c>
      <c r="G538" t="s">
        <v>8</v>
      </c>
      <c r="H538" t="s">
        <v>9</v>
      </c>
    </row>
    <row r="539" spans="1:8" x14ac:dyDescent="0.3">
      <c r="A539" t="s">
        <v>106</v>
      </c>
      <c r="B539">
        <v>33</v>
      </c>
      <c r="C539">
        <v>31</v>
      </c>
      <c r="D539">
        <v>0</v>
      </c>
      <c r="E539">
        <v>3</v>
      </c>
      <c r="F539" t="s">
        <v>7</v>
      </c>
      <c r="H539" t="s">
        <v>9</v>
      </c>
    </row>
    <row r="540" spans="1:8" x14ac:dyDescent="0.3">
      <c r="A540" t="s">
        <v>107</v>
      </c>
      <c r="B540">
        <v>4</v>
      </c>
      <c r="C540">
        <v>4</v>
      </c>
      <c r="D540">
        <v>0</v>
      </c>
      <c r="E540">
        <v>2</v>
      </c>
      <c r="F540" t="s">
        <v>34</v>
      </c>
      <c r="H540" t="s">
        <v>9</v>
      </c>
    </row>
    <row r="541" spans="1:8" x14ac:dyDescent="0.3">
      <c r="A541" t="s">
        <v>108</v>
      </c>
      <c r="B541">
        <v>5</v>
      </c>
      <c r="C541">
        <v>0</v>
      </c>
      <c r="D541">
        <v>0</v>
      </c>
      <c r="E541">
        <v>0</v>
      </c>
    </row>
    <row r="542" spans="1:8" x14ac:dyDescent="0.3">
      <c r="A542" t="s">
        <v>109</v>
      </c>
      <c r="B542">
        <v>7</v>
      </c>
      <c r="C542">
        <v>0</v>
      </c>
      <c r="D542">
        <v>7</v>
      </c>
      <c r="E542">
        <v>0</v>
      </c>
      <c r="G542" t="s">
        <v>35</v>
      </c>
    </row>
    <row r="543" spans="1:8" x14ac:dyDescent="0.3">
      <c r="A543" t="s">
        <v>688</v>
      </c>
    </row>
    <row r="544" spans="1:8" x14ac:dyDescent="0.3">
      <c r="A544" t="s">
        <v>689</v>
      </c>
      <c r="B544">
        <v>14</v>
      </c>
      <c r="C544">
        <v>13</v>
      </c>
      <c r="D544">
        <v>14</v>
      </c>
      <c r="E544">
        <v>0</v>
      </c>
      <c r="F544" t="s">
        <v>7</v>
      </c>
      <c r="G544" t="s">
        <v>35</v>
      </c>
    </row>
    <row r="545" spans="1:8" x14ac:dyDescent="0.3">
      <c r="A545" t="s">
        <v>690</v>
      </c>
      <c r="B545">
        <v>11</v>
      </c>
      <c r="C545">
        <v>0</v>
      </c>
      <c r="D545">
        <v>11</v>
      </c>
      <c r="E545">
        <v>0</v>
      </c>
      <c r="G545" t="s">
        <v>35</v>
      </c>
    </row>
    <row r="546" spans="1:8" x14ac:dyDescent="0.3">
      <c r="A546" t="s">
        <v>691</v>
      </c>
      <c r="B546">
        <v>10</v>
      </c>
      <c r="C546">
        <v>7</v>
      </c>
      <c r="D546">
        <v>3</v>
      </c>
      <c r="E546">
        <v>0</v>
      </c>
      <c r="F546" t="s">
        <v>7</v>
      </c>
      <c r="G546" t="s">
        <v>8</v>
      </c>
    </row>
    <row r="547" spans="1:8" x14ac:dyDescent="0.3">
      <c r="A547" t="s">
        <v>692</v>
      </c>
      <c r="B547">
        <v>18</v>
      </c>
      <c r="C547">
        <v>15</v>
      </c>
      <c r="D547">
        <v>14</v>
      </c>
      <c r="E547">
        <v>14</v>
      </c>
      <c r="F547" t="s">
        <v>7</v>
      </c>
      <c r="G547" t="s">
        <v>8</v>
      </c>
      <c r="H547" t="s">
        <v>9</v>
      </c>
    </row>
    <row r="548" spans="1:8" x14ac:dyDescent="0.3">
      <c r="A548" t="s">
        <v>693</v>
      </c>
      <c r="B548">
        <v>1</v>
      </c>
      <c r="C548">
        <v>0</v>
      </c>
      <c r="D548">
        <v>0</v>
      </c>
      <c r="E548">
        <v>0</v>
      </c>
    </row>
    <row r="549" spans="1:8" x14ac:dyDescent="0.3">
      <c r="A549" t="s">
        <v>694</v>
      </c>
      <c r="B549">
        <v>7</v>
      </c>
      <c r="C549">
        <v>0</v>
      </c>
      <c r="D549">
        <v>0</v>
      </c>
      <c r="E549">
        <v>0</v>
      </c>
    </row>
    <row r="550" spans="1:8" x14ac:dyDescent="0.3">
      <c r="A550" t="s">
        <v>695</v>
      </c>
      <c r="B550">
        <v>41</v>
      </c>
      <c r="C550">
        <v>0</v>
      </c>
      <c r="D550">
        <v>0</v>
      </c>
      <c r="E550">
        <v>14</v>
      </c>
      <c r="H550" t="s">
        <v>9</v>
      </c>
    </row>
    <row r="551" spans="1:8" x14ac:dyDescent="0.3">
      <c r="A551" t="s">
        <v>696</v>
      </c>
      <c r="B551">
        <v>6</v>
      </c>
      <c r="C551">
        <v>0</v>
      </c>
      <c r="D551">
        <v>4</v>
      </c>
      <c r="E551">
        <v>0</v>
      </c>
      <c r="G551" t="s">
        <v>8</v>
      </c>
    </row>
    <row r="552" spans="1:8" x14ac:dyDescent="0.3">
      <c r="A552" t="s">
        <v>697</v>
      </c>
      <c r="B552">
        <v>10</v>
      </c>
      <c r="C552">
        <v>0</v>
      </c>
      <c r="D552">
        <v>5</v>
      </c>
      <c r="E552">
        <v>0</v>
      </c>
      <c r="G552" t="s">
        <v>8</v>
      </c>
    </row>
    <row r="553" spans="1:8" x14ac:dyDescent="0.3">
      <c r="A553" t="s">
        <v>698</v>
      </c>
      <c r="B553">
        <v>1</v>
      </c>
      <c r="C553">
        <v>0</v>
      </c>
      <c r="D553">
        <v>0</v>
      </c>
      <c r="E553">
        <v>0</v>
      </c>
    </row>
    <row r="554" spans="1:8" x14ac:dyDescent="0.3">
      <c r="A554" t="s">
        <v>699</v>
      </c>
      <c r="B554">
        <v>9</v>
      </c>
      <c r="C554">
        <v>0</v>
      </c>
      <c r="D554">
        <v>0</v>
      </c>
      <c r="E554">
        <v>3</v>
      </c>
      <c r="H554" t="s">
        <v>9</v>
      </c>
    </row>
    <row r="555" spans="1:8" x14ac:dyDescent="0.3">
      <c r="A555" t="s">
        <v>700</v>
      </c>
      <c r="B555">
        <v>7</v>
      </c>
      <c r="C555">
        <v>0</v>
      </c>
      <c r="D555">
        <v>0</v>
      </c>
      <c r="E555">
        <v>0</v>
      </c>
    </row>
    <row r="556" spans="1:8" x14ac:dyDescent="0.3">
      <c r="A556" t="s">
        <v>701</v>
      </c>
      <c r="B556">
        <v>28</v>
      </c>
      <c r="C556">
        <v>24</v>
      </c>
      <c r="D556">
        <v>16</v>
      </c>
      <c r="E556">
        <v>0</v>
      </c>
      <c r="F556" t="s">
        <v>7</v>
      </c>
      <c r="G556" t="s">
        <v>8</v>
      </c>
    </row>
    <row r="557" spans="1:8" x14ac:dyDescent="0.3">
      <c r="A557" t="s">
        <v>702</v>
      </c>
      <c r="B557">
        <v>14</v>
      </c>
      <c r="C557">
        <v>0</v>
      </c>
      <c r="D557">
        <v>0</v>
      </c>
      <c r="E557">
        <v>5</v>
      </c>
      <c r="H557" t="s">
        <v>9</v>
      </c>
    </row>
    <row r="558" spans="1:8" x14ac:dyDescent="0.3">
      <c r="A558" t="s">
        <v>703</v>
      </c>
      <c r="B558">
        <v>18</v>
      </c>
      <c r="C558">
        <v>0</v>
      </c>
      <c r="D558">
        <v>0</v>
      </c>
      <c r="E558">
        <v>9</v>
      </c>
      <c r="H558" t="s">
        <v>9</v>
      </c>
    </row>
    <row r="559" spans="1:8" x14ac:dyDescent="0.3">
      <c r="A559" t="s">
        <v>704</v>
      </c>
      <c r="B559">
        <v>38</v>
      </c>
      <c r="C559">
        <v>16</v>
      </c>
      <c r="D559">
        <v>16</v>
      </c>
      <c r="E559">
        <v>33</v>
      </c>
      <c r="F559" t="s">
        <v>7</v>
      </c>
      <c r="G559" t="s">
        <v>8</v>
      </c>
      <c r="H559" t="s">
        <v>9</v>
      </c>
    </row>
    <row r="560" spans="1:8" x14ac:dyDescent="0.3">
      <c r="A560" t="s">
        <v>705</v>
      </c>
      <c r="B560">
        <v>10</v>
      </c>
      <c r="C560">
        <v>0</v>
      </c>
      <c r="D560">
        <v>0</v>
      </c>
      <c r="E560">
        <v>0</v>
      </c>
    </row>
    <row r="561" spans="1:8" x14ac:dyDescent="0.3">
      <c r="A561" t="s">
        <v>706</v>
      </c>
      <c r="B561">
        <v>3</v>
      </c>
      <c r="C561">
        <v>0</v>
      </c>
      <c r="D561">
        <v>0</v>
      </c>
      <c r="E561">
        <v>0</v>
      </c>
    </row>
    <row r="562" spans="1:8" x14ac:dyDescent="0.3">
      <c r="A562" t="s">
        <v>707</v>
      </c>
      <c r="B562">
        <v>9</v>
      </c>
      <c r="C562">
        <v>0</v>
      </c>
      <c r="D562">
        <v>4</v>
      </c>
      <c r="E562">
        <v>0</v>
      </c>
      <c r="G562" t="s">
        <v>8</v>
      </c>
    </row>
    <row r="563" spans="1:8" x14ac:dyDescent="0.3">
      <c r="A563" t="s">
        <v>708</v>
      </c>
      <c r="B563">
        <v>3</v>
      </c>
      <c r="C563">
        <v>0</v>
      </c>
      <c r="D563">
        <v>0</v>
      </c>
      <c r="E563">
        <v>0</v>
      </c>
    </row>
    <row r="564" spans="1:8" x14ac:dyDescent="0.3">
      <c r="A564" t="s">
        <v>709</v>
      </c>
      <c r="B564">
        <v>9</v>
      </c>
      <c r="C564">
        <v>0</v>
      </c>
      <c r="D564">
        <v>0</v>
      </c>
      <c r="E564">
        <v>5</v>
      </c>
      <c r="H564" t="s">
        <v>9</v>
      </c>
    </row>
    <row r="565" spans="1:8" x14ac:dyDescent="0.3">
      <c r="A565" t="s">
        <v>710</v>
      </c>
      <c r="B565">
        <v>7</v>
      </c>
      <c r="C565">
        <v>0</v>
      </c>
      <c r="D565">
        <v>0</v>
      </c>
      <c r="E565">
        <v>1</v>
      </c>
      <c r="H565" t="s">
        <v>9</v>
      </c>
    </row>
    <row r="566" spans="1:8" x14ac:dyDescent="0.3">
      <c r="A566" t="s">
        <v>711</v>
      </c>
      <c r="B566">
        <v>28</v>
      </c>
      <c r="C566">
        <v>0</v>
      </c>
      <c r="D566">
        <v>0</v>
      </c>
      <c r="E566">
        <v>11</v>
      </c>
      <c r="H566" t="s">
        <v>9</v>
      </c>
    </row>
    <row r="567" spans="1:8" x14ac:dyDescent="0.3">
      <c r="A567" t="s">
        <v>712</v>
      </c>
      <c r="B567">
        <v>10</v>
      </c>
      <c r="C567">
        <v>0</v>
      </c>
      <c r="D567">
        <v>0</v>
      </c>
      <c r="E567">
        <v>1</v>
      </c>
      <c r="H567" t="s">
        <v>9</v>
      </c>
    </row>
    <row r="568" spans="1:8" x14ac:dyDescent="0.3">
      <c r="A568" t="s">
        <v>713</v>
      </c>
      <c r="B568">
        <v>11</v>
      </c>
      <c r="C568">
        <v>0</v>
      </c>
      <c r="D568">
        <v>0</v>
      </c>
      <c r="E568">
        <v>0</v>
      </c>
    </row>
    <row r="569" spans="1:8" x14ac:dyDescent="0.3">
      <c r="A569" t="s">
        <v>714</v>
      </c>
      <c r="B569">
        <v>7</v>
      </c>
      <c r="C569">
        <v>0</v>
      </c>
      <c r="D569">
        <v>0</v>
      </c>
      <c r="E569">
        <v>0</v>
      </c>
    </row>
    <row r="570" spans="1:8" x14ac:dyDescent="0.3">
      <c r="A570" t="s">
        <v>715</v>
      </c>
      <c r="B570">
        <v>41</v>
      </c>
      <c r="C570">
        <v>38</v>
      </c>
      <c r="D570">
        <v>23</v>
      </c>
      <c r="E570">
        <v>3</v>
      </c>
      <c r="F570" t="s">
        <v>7</v>
      </c>
      <c r="G570" t="s">
        <v>8</v>
      </c>
      <c r="H570" t="s">
        <v>9</v>
      </c>
    </row>
    <row r="571" spans="1:8" x14ac:dyDescent="0.3">
      <c r="A571" t="s">
        <v>716</v>
      </c>
      <c r="B571">
        <v>6</v>
      </c>
      <c r="C571">
        <v>0</v>
      </c>
      <c r="D571">
        <v>0</v>
      </c>
      <c r="E571">
        <v>0</v>
      </c>
    </row>
    <row r="572" spans="1:8" x14ac:dyDescent="0.3">
      <c r="A572" t="s">
        <v>717</v>
      </c>
      <c r="B572">
        <v>9</v>
      </c>
      <c r="C572">
        <v>0</v>
      </c>
      <c r="D572">
        <v>5</v>
      </c>
      <c r="E572">
        <v>0</v>
      </c>
      <c r="G572" t="s">
        <v>8</v>
      </c>
    </row>
    <row r="573" spans="1:8" x14ac:dyDescent="0.3">
      <c r="A573" t="s">
        <v>718</v>
      </c>
      <c r="B573">
        <v>38</v>
      </c>
      <c r="C573">
        <v>21</v>
      </c>
      <c r="D573">
        <v>14</v>
      </c>
      <c r="E573">
        <v>0</v>
      </c>
      <c r="F573" t="s">
        <v>7</v>
      </c>
      <c r="G573" t="s">
        <v>8</v>
      </c>
    </row>
    <row r="574" spans="1:8" x14ac:dyDescent="0.3">
      <c r="A574" t="s">
        <v>1085</v>
      </c>
    </row>
    <row r="575" spans="1:8" x14ac:dyDescent="0.3">
      <c r="A575" t="s">
        <v>1086</v>
      </c>
      <c r="B575">
        <v>11</v>
      </c>
      <c r="C575">
        <v>11</v>
      </c>
      <c r="D575">
        <v>11</v>
      </c>
      <c r="E575">
        <v>0</v>
      </c>
      <c r="F575" t="s">
        <v>34</v>
      </c>
      <c r="G575" t="s">
        <v>35</v>
      </c>
    </row>
    <row r="576" spans="1:8" x14ac:dyDescent="0.3">
      <c r="A576" t="s">
        <v>1087</v>
      </c>
      <c r="B576">
        <v>3</v>
      </c>
      <c r="C576">
        <v>1</v>
      </c>
      <c r="D576">
        <v>1</v>
      </c>
      <c r="E576">
        <v>1</v>
      </c>
      <c r="F576" t="s">
        <v>7</v>
      </c>
      <c r="G576" t="s">
        <v>8</v>
      </c>
      <c r="H576" t="s">
        <v>9</v>
      </c>
    </row>
    <row r="577" spans="1:8" x14ac:dyDescent="0.3">
      <c r="A577" t="s">
        <v>1088</v>
      </c>
      <c r="B577">
        <v>3</v>
      </c>
      <c r="C577">
        <v>3</v>
      </c>
      <c r="D577">
        <v>0</v>
      </c>
      <c r="E577">
        <v>3</v>
      </c>
      <c r="F577" t="s">
        <v>34</v>
      </c>
      <c r="H577" t="s">
        <v>14</v>
      </c>
    </row>
    <row r="578" spans="1:8" x14ac:dyDescent="0.3">
      <c r="A578" t="s">
        <v>1089</v>
      </c>
      <c r="B578">
        <v>5</v>
      </c>
      <c r="C578">
        <v>0</v>
      </c>
      <c r="D578">
        <v>5</v>
      </c>
      <c r="E578">
        <v>5</v>
      </c>
      <c r="G578" t="s">
        <v>35</v>
      </c>
      <c r="H578" t="s">
        <v>14</v>
      </c>
    </row>
    <row r="579" spans="1:8" x14ac:dyDescent="0.3">
      <c r="A579" t="s">
        <v>1090</v>
      </c>
      <c r="B579">
        <v>3</v>
      </c>
      <c r="C579">
        <v>0</v>
      </c>
      <c r="D579">
        <v>0</v>
      </c>
      <c r="E579">
        <v>0</v>
      </c>
    </row>
    <row r="580" spans="1:8" x14ac:dyDescent="0.3">
      <c r="A580" t="s">
        <v>1091</v>
      </c>
      <c r="B580">
        <v>52</v>
      </c>
      <c r="C580">
        <v>0</v>
      </c>
      <c r="D580">
        <v>50</v>
      </c>
      <c r="E580">
        <v>45</v>
      </c>
      <c r="G580" t="s">
        <v>8</v>
      </c>
      <c r="H580" t="s">
        <v>9</v>
      </c>
    </row>
    <row r="581" spans="1:8" x14ac:dyDescent="0.3">
      <c r="A581" t="s">
        <v>1092</v>
      </c>
      <c r="B581">
        <v>11</v>
      </c>
      <c r="C581">
        <v>0</v>
      </c>
      <c r="D581">
        <v>0</v>
      </c>
      <c r="E581">
        <v>12</v>
      </c>
      <c r="H581" t="s">
        <v>14</v>
      </c>
    </row>
    <row r="582" spans="1:8" x14ac:dyDescent="0.3">
      <c r="A582" t="s">
        <v>1093</v>
      </c>
      <c r="B582">
        <v>14</v>
      </c>
      <c r="C582">
        <v>0</v>
      </c>
      <c r="D582">
        <v>7</v>
      </c>
      <c r="E582">
        <v>12</v>
      </c>
      <c r="G582" t="s">
        <v>8</v>
      </c>
      <c r="H582" t="s">
        <v>9</v>
      </c>
    </row>
    <row r="583" spans="1:8" x14ac:dyDescent="0.3">
      <c r="A583" t="s">
        <v>1094</v>
      </c>
      <c r="B583">
        <v>5</v>
      </c>
      <c r="C583">
        <v>0</v>
      </c>
      <c r="D583">
        <v>5</v>
      </c>
      <c r="E583">
        <v>5</v>
      </c>
      <c r="G583" t="s">
        <v>35</v>
      </c>
      <c r="H583" t="s">
        <v>14</v>
      </c>
    </row>
    <row r="584" spans="1:8" x14ac:dyDescent="0.3">
      <c r="A584" t="s">
        <v>1095</v>
      </c>
      <c r="B584">
        <v>8</v>
      </c>
      <c r="C584">
        <v>8</v>
      </c>
      <c r="D584">
        <v>0</v>
      </c>
      <c r="E584">
        <v>8</v>
      </c>
      <c r="F584" t="s">
        <v>34</v>
      </c>
      <c r="H584" t="s">
        <v>14</v>
      </c>
    </row>
    <row r="585" spans="1:8" x14ac:dyDescent="0.3">
      <c r="A585" t="s">
        <v>1096</v>
      </c>
      <c r="B585">
        <v>4</v>
      </c>
      <c r="C585">
        <v>4</v>
      </c>
      <c r="D585">
        <v>0</v>
      </c>
      <c r="E585">
        <v>4</v>
      </c>
      <c r="F585" t="s">
        <v>34</v>
      </c>
      <c r="H585" t="s">
        <v>14</v>
      </c>
    </row>
    <row r="586" spans="1:8" x14ac:dyDescent="0.3">
      <c r="A586" t="s">
        <v>1097</v>
      </c>
      <c r="B586">
        <v>3</v>
      </c>
      <c r="C586">
        <v>0</v>
      </c>
      <c r="D586">
        <v>3</v>
      </c>
      <c r="E586">
        <v>0</v>
      </c>
      <c r="G586" t="s">
        <v>35</v>
      </c>
    </row>
    <row r="587" spans="1:8" x14ac:dyDescent="0.3">
      <c r="A587" t="s">
        <v>1098</v>
      </c>
      <c r="B587">
        <v>6</v>
      </c>
      <c r="C587">
        <v>0</v>
      </c>
      <c r="D587">
        <v>5</v>
      </c>
      <c r="E587">
        <v>0</v>
      </c>
      <c r="G587" t="s">
        <v>8</v>
      </c>
    </row>
    <row r="588" spans="1:8" x14ac:dyDescent="0.3">
      <c r="A588" t="s">
        <v>1099</v>
      </c>
      <c r="B588">
        <v>6</v>
      </c>
      <c r="C588">
        <v>0</v>
      </c>
      <c r="D588">
        <v>0</v>
      </c>
      <c r="E588">
        <v>0</v>
      </c>
    </row>
    <row r="589" spans="1:8" x14ac:dyDescent="0.3">
      <c r="A589" t="s">
        <v>1100</v>
      </c>
      <c r="B589">
        <v>6</v>
      </c>
      <c r="C589">
        <v>6</v>
      </c>
      <c r="D589">
        <v>6</v>
      </c>
      <c r="E589">
        <v>6</v>
      </c>
      <c r="F589" t="s">
        <v>34</v>
      </c>
      <c r="G589" t="s">
        <v>35</v>
      </c>
      <c r="H589" t="s">
        <v>14</v>
      </c>
    </row>
    <row r="590" spans="1:8" x14ac:dyDescent="0.3">
      <c r="A590" t="s">
        <v>1101</v>
      </c>
      <c r="B590">
        <v>9</v>
      </c>
      <c r="C590">
        <v>7</v>
      </c>
      <c r="D590">
        <v>0</v>
      </c>
      <c r="E590">
        <v>7</v>
      </c>
      <c r="F590" t="s">
        <v>7</v>
      </c>
      <c r="H590" t="s">
        <v>9</v>
      </c>
    </row>
    <row r="591" spans="1:8" x14ac:dyDescent="0.3">
      <c r="A591" t="s">
        <v>1102</v>
      </c>
      <c r="B591">
        <v>184</v>
      </c>
      <c r="C591">
        <v>0</v>
      </c>
      <c r="D591">
        <v>0</v>
      </c>
      <c r="E591">
        <v>169</v>
      </c>
      <c r="H591" t="s">
        <v>9</v>
      </c>
    </row>
    <row r="592" spans="1:8" x14ac:dyDescent="0.3">
      <c r="A592" t="s">
        <v>1103</v>
      </c>
      <c r="B592">
        <v>8</v>
      </c>
      <c r="C592">
        <v>0</v>
      </c>
      <c r="D592">
        <v>8</v>
      </c>
      <c r="E592">
        <v>0</v>
      </c>
      <c r="G592" t="s">
        <v>35</v>
      </c>
    </row>
    <row r="593" spans="1:8" x14ac:dyDescent="0.3">
      <c r="A593" t="s">
        <v>1104</v>
      </c>
      <c r="B593">
        <v>6</v>
      </c>
      <c r="C593">
        <v>6</v>
      </c>
      <c r="D593">
        <v>0</v>
      </c>
      <c r="E593">
        <v>6</v>
      </c>
      <c r="F593" t="s">
        <v>34</v>
      </c>
      <c r="H593" t="s">
        <v>14</v>
      </c>
    </row>
    <row r="594" spans="1:8" x14ac:dyDescent="0.3">
      <c r="A594" t="s">
        <v>1105</v>
      </c>
      <c r="B594">
        <v>9</v>
      </c>
      <c r="C594">
        <v>0</v>
      </c>
      <c r="D594">
        <v>8</v>
      </c>
      <c r="E594">
        <v>0</v>
      </c>
      <c r="G594" t="s">
        <v>8</v>
      </c>
    </row>
    <row r="595" spans="1:8" x14ac:dyDescent="0.3">
      <c r="A595" t="s">
        <v>1106</v>
      </c>
      <c r="B595">
        <v>2</v>
      </c>
      <c r="C595">
        <v>0</v>
      </c>
      <c r="D595">
        <v>0</v>
      </c>
      <c r="E595">
        <v>2</v>
      </c>
      <c r="H595" t="s">
        <v>14</v>
      </c>
    </row>
    <row r="596" spans="1:8" x14ac:dyDescent="0.3">
      <c r="A596" t="s">
        <v>1107</v>
      </c>
      <c r="B596">
        <v>184</v>
      </c>
      <c r="C596">
        <v>175</v>
      </c>
      <c r="D596">
        <v>92</v>
      </c>
      <c r="E596">
        <v>0</v>
      </c>
      <c r="F596" t="s">
        <v>7</v>
      </c>
      <c r="G596" t="s">
        <v>8</v>
      </c>
    </row>
    <row r="597" spans="1:8" x14ac:dyDescent="0.3">
      <c r="A597" t="s">
        <v>1108</v>
      </c>
      <c r="B597">
        <v>2</v>
      </c>
      <c r="C597">
        <v>0</v>
      </c>
      <c r="D597">
        <v>0</v>
      </c>
      <c r="E597">
        <v>0</v>
      </c>
    </row>
    <row r="598" spans="1:8" x14ac:dyDescent="0.3">
      <c r="A598" t="s">
        <v>1109</v>
      </c>
      <c r="B598">
        <v>5</v>
      </c>
      <c r="C598">
        <v>5</v>
      </c>
      <c r="D598">
        <v>0</v>
      </c>
      <c r="E598">
        <v>0</v>
      </c>
      <c r="F598" t="s">
        <v>34</v>
      </c>
    </row>
    <row r="599" spans="1:8" x14ac:dyDescent="0.3">
      <c r="A599" t="s">
        <v>1110</v>
      </c>
      <c r="B599">
        <v>14</v>
      </c>
      <c r="C599">
        <v>9</v>
      </c>
      <c r="D599">
        <v>0</v>
      </c>
      <c r="E599">
        <v>0</v>
      </c>
      <c r="F599" t="s">
        <v>7</v>
      </c>
    </row>
    <row r="600" spans="1:8" x14ac:dyDescent="0.3">
      <c r="A600" t="s">
        <v>1111</v>
      </c>
      <c r="B600">
        <v>9</v>
      </c>
      <c r="C600">
        <v>0</v>
      </c>
      <c r="D600">
        <v>0</v>
      </c>
      <c r="E600">
        <v>7</v>
      </c>
      <c r="H600" t="s">
        <v>9</v>
      </c>
    </row>
    <row r="601" spans="1:8" x14ac:dyDescent="0.3">
      <c r="A601" t="s">
        <v>1112</v>
      </c>
      <c r="B601">
        <v>2</v>
      </c>
      <c r="C601">
        <v>0</v>
      </c>
      <c r="D601">
        <v>0</v>
      </c>
      <c r="E601">
        <v>0</v>
      </c>
    </row>
    <row r="602" spans="1:8" x14ac:dyDescent="0.3">
      <c r="A602" t="s">
        <v>1113</v>
      </c>
      <c r="B602">
        <v>14</v>
      </c>
      <c r="C602">
        <v>9</v>
      </c>
      <c r="D602">
        <v>9</v>
      </c>
      <c r="E602">
        <v>10</v>
      </c>
      <c r="F602" t="s">
        <v>7</v>
      </c>
      <c r="G602" t="s">
        <v>8</v>
      </c>
      <c r="H602" t="s">
        <v>9</v>
      </c>
    </row>
    <row r="603" spans="1:8" x14ac:dyDescent="0.3">
      <c r="A603" t="s">
        <v>1114</v>
      </c>
      <c r="B603">
        <v>12</v>
      </c>
      <c r="C603">
        <v>0</v>
      </c>
      <c r="D603">
        <v>0</v>
      </c>
      <c r="E603">
        <v>0</v>
      </c>
    </row>
    <row r="604" spans="1:8" x14ac:dyDescent="0.3">
      <c r="A604" t="s">
        <v>1115</v>
      </c>
      <c r="B604">
        <v>1</v>
      </c>
      <c r="C604">
        <v>0</v>
      </c>
      <c r="D604">
        <v>0</v>
      </c>
      <c r="E604">
        <v>0</v>
      </c>
    </row>
    <row r="605" spans="1:8" x14ac:dyDescent="0.3">
      <c r="A605" t="s">
        <v>1116</v>
      </c>
      <c r="B605">
        <v>8</v>
      </c>
      <c r="C605">
        <v>0</v>
      </c>
      <c r="D605">
        <v>0</v>
      </c>
      <c r="E605">
        <v>0</v>
      </c>
    </row>
    <row r="606" spans="1:8" x14ac:dyDescent="0.3">
      <c r="A606" t="s">
        <v>1117</v>
      </c>
      <c r="B606">
        <v>5</v>
      </c>
      <c r="C606">
        <v>5</v>
      </c>
      <c r="D606">
        <v>0</v>
      </c>
      <c r="E606">
        <v>0</v>
      </c>
      <c r="F606" t="s">
        <v>34</v>
      </c>
    </row>
    <row r="607" spans="1:8" x14ac:dyDescent="0.3">
      <c r="A607" t="s">
        <v>1118</v>
      </c>
      <c r="B607">
        <v>9</v>
      </c>
      <c r="C607">
        <v>0</v>
      </c>
      <c r="D607">
        <v>7</v>
      </c>
      <c r="E607">
        <v>0</v>
      </c>
      <c r="G607" t="s">
        <v>8</v>
      </c>
    </row>
    <row r="608" spans="1:8" x14ac:dyDescent="0.3">
      <c r="A608" t="s">
        <v>1119</v>
      </c>
      <c r="B608">
        <v>9</v>
      </c>
      <c r="C608">
        <v>0</v>
      </c>
      <c r="D608">
        <v>7</v>
      </c>
      <c r="E608">
        <v>0</v>
      </c>
      <c r="G608" t="s">
        <v>8</v>
      </c>
    </row>
    <row r="609" spans="1:8" x14ac:dyDescent="0.3">
      <c r="A609" t="s">
        <v>1120</v>
      </c>
      <c r="B609">
        <v>8</v>
      </c>
      <c r="C609">
        <v>7</v>
      </c>
      <c r="D609">
        <v>3</v>
      </c>
      <c r="E609">
        <v>7</v>
      </c>
      <c r="F609" t="s">
        <v>7</v>
      </c>
      <c r="G609" t="s">
        <v>8</v>
      </c>
      <c r="H609" t="s">
        <v>9</v>
      </c>
    </row>
    <row r="610" spans="1:8" x14ac:dyDescent="0.3">
      <c r="A610" t="s">
        <v>1121</v>
      </c>
      <c r="B610">
        <v>12</v>
      </c>
      <c r="C610">
        <v>12</v>
      </c>
      <c r="D610">
        <v>12</v>
      </c>
      <c r="E610">
        <v>12</v>
      </c>
      <c r="F610" t="s">
        <v>34</v>
      </c>
      <c r="G610" t="s">
        <v>35</v>
      </c>
      <c r="H610" t="s">
        <v>14</v>
      </c>
    </row>
    <row r="611" spans="1:8" x14ac:dyDescent="0.3">
      <c r="A611" t="s">
        <v>1122</v>
      </c>
      <c r="B611">
        <v>4</v>
      </c>
      <c r="C611">
        <v>4</v>
      </c>
      <c r="D611">
        <v>4</v>
      </c>
      <c r="E611">
        <v>4</v>
      </c>
      <c r="F611" t="s">
        <v>34</v>
      </c>
      <c r="G611" t="s">
        <v>35</v>
      </c>
      <c r="H611" t="s">
        <v>14</v>
      </c>
    </row>
    <row r="612" spans="1:8" x14ac:dyDescent="0.3">
      <c r="A612" t="s">
        <v>1123</v>
      </c>
      <c r="B612">
        <v>14</v>
      </c>
      <c r="C612">
        <v>0</v>
      </c>
      <c r="D612">
        <v>0</v>
      </c>
      <c r="E612">
        <v>0</v>
      </c>
    </row>
    <row r="613" spans="1:8" x14ac:dyDescent="0.3">
      <c r="A613" t="s">
        <v>1124</v>
      </c>
      <c r="B613">
        <v>1</v>
      </c>
      <c r="C613">
        <v>0</v>
      </c>
      <c r="D613">
        <v>0</v>
      </c>
      <c r="E613">
        <v>0</v>
      </c>
    </row>
    <row r="614" spans="1:8" x14ac:dyDescent="0.3">
      <c r="A614" t="s">
        <v>1125</v>
      </c>
      <c r="B614">
        <v>4</v>
      </c>
      <c r="C614">
        <v>0</v>
      </c>
      <c r="D614">
        <v>0</v>
      </c>
      <c r="E614">
        <v>0</v>
      </c>
    </row>
    <row r="615" spans="1:8" x14ac:dyDescent="0.3">
      <c r="A615" t="s">
        <v>1126</v>
      </c>
      <c r="B615">
        <v>2</v>
      </c>
      <c r="C615">
        <v>0</v>
      </c>
      <c r="D615">
        <v>2</v>
      </c>
      <c r="E615">
        <v>0</v>
      </c>
      <c r="G615" t="s">
        <v>35</v>
      </c>
    </row>
    <row r="616" spans="1:8" x14ac:dyDescent="0.3">
      <c r="A616" t="s">
        <v>1127</v>
      </c>
      <c r="B616">
        <v>4</v>
      </c>
      <c r="C616">
        <v>0</v>
      </c>
      <c r="D616">
        <v>2</v>
      </c>
      <c r="E616">
        <v>0</v>
      </c>
      <c r="G616" t="s">
        <v>8</v>
      </c>
    </row>
    <row r="617" spans="1:8" x14ac:dyDescent="0.3">
      <c r="A617" t="s">
        <v>1128</v>
      </c>
      <c r="B617">
        <v>9</v>
      </c>
      <c r="C617">
        <v>8</v>
      </c>
      <c r="D617">
        <v>0</v>
      </c>
      <c r="E617">
        <v>8</v>
      </c>
      <c r="F617" t="s">
        <v>7</v>
      </c>
      <c r="H617" t="s">
        <v>9</v>
      </c>
    </row>
    <row r="618" spans="1:8" x14ac:dyDescent="0.3">
      <c r="A618" t="s">
        <v>1129</v>
      </c>
      <c r="B618">
        <v>52</v>
      </c>
      <c r="C618">
        <v>49</v>
      </c>
      <c r="D618">
        <v>0</v>
      </c>
      <c r="E618">
        <v>0</v>
      </c>
      <c r="F618" t="s">
        <v>7</v>
      </c>
    </row>
    <row r="619" spans="1:8" x14ac:dyDescent="0.3">
      <c r="A619" t="s">
        <v>322</v>
      </c>
    </row>
    <row r="620" spans="1:8" x14ac:dyDescent="0.3">
      <c r="A620" t="s">
        <v>323</v>
      </c>
      <c r="B620">
        <v>9</v>
      </c>
      <c r="C620">
        <v>10</v>
      </c>
      <c r="D620">
        <v>8</v>
      </c>
      <c r="E620">
        <v>5</v>
      </c>
      <c r="F620" t="s">
        <v>34</v>
      </c>
      <c r="G620" t="s">
        <v>8</v>
      </c>
      <c r="H620" t="s">
        <v>9</v>
      </c>
    </row>
    <row r="621" spans="1:8" x14ac:dyDescent="0.3">
      <c r="A621" t="s">
        <v>324</v>
      </c>
      <c r="B621">
        <v>5</v>
      </c>
      <c r="C621">
        <v>5</v>
      </c>
      <c r="D621">
        <v>5</v>
      </c>
      <c r="E621">
        <v>0</v>
      </c>
      <c r="F621" t="s">
        <v>34</v>
      </c>
      <c r="G621" t="s">
        <v>35</v>
      </c>
    </row>
    <row r="622" spans="1:8" x14ac:dyDescent="0.3">
      <c r="A622" t="s">
        <v>325</v>
      </c>
      <c r="B622">
        <v>16</v>
      </c>
      <c r="C622">
        <v>14</v>
      </c>
      <c r="D622">
        <v>14</v>
      </c>
      <c r="E622">
        <v>0</v>
      </c>
      <c r="F622" t="s">
        <v>7</v>
      </c>
      <c r="G622" t="s">
        <v>8</v>
      </c>
    </row>
    <row r="623" spans="1:8" x14ac:dyDescent="0.3">
      <c r="A623" t="s">
        <v>326</v>
      </c>
      <c r="B623">
        <v>37</v>
      </c>
      <c r="C623">
        <v>36</v>
      </c>
      <c r="D623">
        <v>35</v>
      </c>
      <c r="E623">
        <v>8</v>
      </c>
      <c r="F623" t="s">
        <v>7</v>
      </c>
      <c r="G623" t="s">
        <v>8</v>
      </c>
      <c r="H623" t="s">
        <v>9</v>
      </c>
    </row>
    <row r="624" spans="1:8" x14ac:dyDescent="0.3">
      <c r="A624" t="s">
        <v>327</v>
      </c>
      <c r="B624">
        <v>23</v>
      </c>
      <c r="C624">
        <v>21</v>
      </c>
      <c r="D624">
        <v>21</v>
      </c>
      <c r="E624">
        <v>0</v>
      </c>
      <c r="F624" t="s">
        <v>7</v>
      </c>
      <c r="G624" t="s">
        <v>8</v>
      </c>
    </row>
    <row r="625" spans="1:8" x14ac:dyDescent="0.3">
      <c r="A625" t="s">
        <v>328</v>
      </c>
      <c r="B625">
        <v>23</v>
      </c>
      <c r="C625">
        <v>0</v>
      </c>
      <c r="D625">
        <v>0</v>
      </c>
      <c r="E625">
        <v>23</v>
      </c>
      <c r="H625" t="s">
        <v>14</v>
      </c>
    </row>
    <row r="626" spans="1:8" x14ac:dyDescent="0.3">
      <c r="A626" t="s">
        <v>329</v>
      </c>
      <c r="B626">
        <v>16</v>
      </c>
      <c r="C626">
        <v>0</v>
      </c>
      <c r="D626">
        <v>0</v>
      </c>
      <c r="E626">
        <v>0</v>
      </c>
    </row>
    <row r="627" spans="1:8" x14ac:dyDescent="0.3">
      <c r="A627" t="s">
        <v>330</v>
      </c>
      <c r="B627">
        <v>4</v>
      </c>
      <c r="C627">
        <v>4</v>
      </c>
      <c r="D627">
        <v>0</v>
      </c>
      <c r="E627">
        <v>4</v>
      </c>
      <c r="F627" t="s">
        <v>34</v>
      </c>
      <c r="H627" t="s">
        <v>14</v>
      </c>
    </row>
    <row r="628" spans="1:8" x14ac:dyDescent="0.3">
      <c r="A628" t="s">
        <v>331</v>
      </c>
      <c r="B628">
        <v>126</v>
      </c>
      <c r="C628">
        <v>114</v>
      </c>
      <c r="D628">
        <v>45</v>
      </c>
      <c r="E628">
        <v>0</v>
      </c>
      <c r="F628" t="s">
        <v>7</v>
      </c>
      <c r="G628" t="s">
        <v>8</v>
      </c>
    </row>
    <row r="629" spans="1:8" x14ac:dyDescent="0.3">
      <c r="A629" t="s">
        <v>332</v>
      </c>
      <c r="B629">
        <v>5</v>
      </c>
      <c r="C629">
        <v>5</v>
      </c>
      <c r="D629">
        <v>0</v>
      </c>
      <c r="E629">
        <v>1</v>
      </c>
      <c r="F629" t="s">
        <v>34</v>
      </c>
      <c r="H629" t="s">
        <v>9</v>
      </c>
    </row>
    <row r="630" spans="1:8" x14ac:dyDescent="0.3">
      <c r="A630" t="s">
        <v>333</v>
      </c>
      <c r="B630">
        <v>2</v>
      </c>
      <c r="C630">
        <v>0</v>
      </c>
      <c r="D630">
        <v>0</v>
      </c>
      <c r="E630">
        <v>0</v>
      </c>
    </row>
    <row r="631" spans="1:8" x14ac:dyDescent="0.3">
      <c r="A631" t="s">
        <v>334</v>
      </c>
      <c r="B631">
        <v>9</v>
      </c>
      <c r="C631">
        <v>0</v>
      </c>
      <c r="D631">
        <v>7</v>
      </c>
      <c r="E631">
        <v>0</v>
      </c>
      <c r="G631" t="s">
        <v>8</v>
      </c>
    </row>
    <row r="632" spans="1:8" x14ac:dyDescent="0.3">
      <c r="A632" t="s">
        <v>335</v>
      </c>
      <c r="B632">
        <v>20</v>
      </c>
      <c r="C632">
        <v>18</v>
      </c>
      <c r="D632">
        <v>16</v>
      </c>
      <c r="E632">
        <v>14</v>
      </c>
      <c r="F632" t="s">
        <v>7</v>
      </c>
      <c r="G632" t="s">
        <v>8</v>
      </c>
      <c r="H632" t="s">
        <v>9</v>
      </c>
    </row>
    <row r="633" spans="1:8" x14ac:dyDescent="0.3">
      <c r="A633" t="s">
        <v>336</v>
      </c>
      <c r="B633">
        <v>4</v>
      </c>
      <c r="C633">
        <v>0</v>
      </c>
      <c r="D633">
        <v>4</v>
      </c>
      <c r="E633">
        <v>0</v>
      </c>
      <c r="G633" t="s">
        <v>35</v>
      </c>
    </row>
    <row r="634" spans="1:8" x14ac:dyDescent="0.3">
      <c r="A634" t="s">
        <v>337</v>
      </c>
      <c r="B634">
        <v>19</v>
      </c>
      <c r="C634">
        <v>17</v>
      </c>
      <c r="D634">
        <v>17</v>
      </c>
      <c r="E634">
        <v>1</v>
      </c>
      <c r="F634" t="s">
        <v>7</v>
      </c>
      <c r="G634" t="s">
        <v>8</v>
      </c>
      <c r="H634" t="s">
        <v>9</v>
      </c>
    </row>
    <row r="635" spans="1:8" x14ac:dyDescent="0.3">
      <c r="A635" t="s">
        <v>338</v>
      </c>
      <c r="B635">
        <v>9</v>
      </c>
      <c r="C635">
        <v>0</v>
      </c>
      <c r="D635">
        <v>0</v>
      </c>
      <c r="E635">
        <v>0</v>
      </c>
    </row>
    <row r="636" spans="1:8" x14ac:dyDescent="0.3">
      <c r="A636" t="s">
        <v>339</v>
      </c>
      <c r="B636">
        <v>37</v>
      </c>
      <c r="C636">
        <v>0</v>
      </c>
      <c r="D636">
        <v>0</v>
      </c>
      <c r="E636">
        <v>10</v>
      </c>
      <c r="H636" t="s">
        <v>9</v>
      </c>
    </row>
    <row r="637" spans="1:8" x14ac:dyDescent="0.3">
      <c r="A637" t="s">
        <v>340</v>
      </c>
      <c r="B637">
        <v>3</v>
      </c>
      <c r="C637">
        <v>3</v>
      </c>
      <c r="D637">
        <v>3</v>
      </c>
      <c r="E637">
        <v>2</v>
      </c>
      <c r="F637" t="s">
        <v>34</v>
      </c>
      <c r="G637" t="s">
        <v>35</v>
      </c>
      <c r="H637" t="s">
        <v>9</v>
      </c>
    </row>
    <row r="638" spans="1:8" x14ac:dyDescent="0.3">
      <c r="A638" t="s">
        <v>341</v>
      </c>
      <c r="B638">
        <v>5</v>
      </c>
      <c r="C638">
        <v>0</v>
      </c>
      <c r="D638">
        <v>5</v>
      </c>
      <c r="E638">
        <v>0</v>
      </c>
      <c r="G638" t="s">
        <v>35</v>
      </c>
    </row>
    <row r="639" spans="1:8" x14ac:dyDescent="0.3">
      <c r="A639" t="s">
        <v>342</v>
      </c>
      <c r="B639">
        <v>20</v>
      </c>
      <c r="C639">
        <v>0</v>
      </c>
      <c r="D639">
        <v>0</v>
      </c>
      <c r="E639">
        <v>0</v>
      </c>
    </row>
    <row r="640" spans="1:8" x14ac:dyDescent="0.3">
      <c r="A640" t="s">
        <v>343</v>
      </c>
      <c r="B640">
        <v>62</v>
      </c>
      <c r="C640">
        <v>0</v>
      </c>
      <c r="D640">
        <v>59</v>
      </c>
      <c r="E640">
        <v>57</v>
      </c>
      <c r="G640" t="s">
        <v>8</v>
      </c>
      <c r="H640" t="s">
        <v>9</v>
      </c>
    </row>
    <row r="641" spans="1:8" x14ac:dyDescent="0.3">
      <c r="A641" t="s">
        <v>344</v>
      </c>
      <c r="B641">
        <v>2</v>
      </c>
      <c r="C641">
        <v>0</v>
      </c>
      <c r="D641">
        <v>0</v>
      </c>
      <c r="E641">
        <v>0</v>
      </c>
    </row>
    <row r="642" spans="1:8" x14ac:dyDescent="0.3">
      <c r="A642" t="s">
        <v>345</v>
      </c>
      <c r="B642">
        <v>9</v>
      </c>
      <c r="C642">
        <v>7</v>
      </c>
      <c r="D642">
        <v>0</v>
      </c>
      <c r="E642">
        <v>7</v>
      </c>
      <c r="F642" t="s">
        <v>7</v>
      </c>
      <c r="H642" t="s">
        <v>9</v>
      </c>
    </row>
    <row r="643" spans="1:8" x14ac:dyDescent="0.3">
      <c r="A643" t="s">
        <v>346</v>
      </c>
      <c r="B643">
        <v>4</v>
      </c>
      <c r="C643">
        <v>4</v>
      </c>
      <c r="D643">
        <v>0</v>
      </c>
      <c r="E643">
        <v>0</v>
      </c>
      <c r="F643" t="s">
        <v>34</v>
      </c>
    </row>
    <row r="644" spans="1:8" x14ac:dyDescent="0.3">
      <c r="A644" t="s">
        <v>347</v>
      </c>
      <c r="B644">
        <v>3</v>
      </c>
      <c r="C644">
        <v>0</v>
      </c>
      <c r="D644">
        <v>0</v>
      </c>
      <c r="E644">
        <v>0</v>
      </c>
    </row>
    <row r="645" spans="1:8" x14ac:dyDescent="0.3">
      <c r="A645" t="s">
        <v>348</v>
      </c>
      <c r="B645">
        <v>126</v>
      </c>
      <c r="C645">
        <v>0</v>
      </c>
      <c r="D645">
        <v>0</v>
      </c>
      <c r="E645">
        <v>120</v>
      </c>
      <c r="H645" t="s">
        <v>9</v>
      </c>
    </row>
    <row r="646" spans="1:8" x14ac:dyDescent="0.3">
      <c r="A646" t="s">
        <v>349</v>
      </c>
      <c r="B646">
        <v>5</v>
      </c>
      <c r="C646">
        <v>0</v>
      </c>
      <c r="D646">
        <v>0</v>
      </c>
      <c r="E646">
        <v>0</v>
      </c>
    </row>
    <row r="647" spans="1:8" x14ac:dyDescent="0.3">
      <c r="A647" t="s">
        <v>350</v>
      </c>
      <c r="B647">
        <v>19</v>
      </c>
      <c r="C647">
        <v>0</v>
      </c>
      <c r="D647">
        <v>0</v>
      </c>
      <c r="E647">
        <v>2</v>
      </c>
      <c r="H647" t="s">
        <v>9</v>
      </c>
    </row>
    <row r="648" spans="1:8" x14ac:dyDescent="0.3">
      <c r="A648" t="s">
        <v>351</v>
      </c>
      <c r="B648">
        <v>4</v>
      </c>
      <c r="C648">
        <v>0</v>
      </c>
      <c r="D648">
        <v>4</v>
      </c>
      <c r="E648">
        <v>0</v>
      </c>
      <c r="G648" t="s">
        <v>35</v>
      </c>
    </row>
    <row r="649" spans="1:8" x14ac:dyDescent="0.3">
      <c r="A649" t="s">
        <v>352</v>
      </c>
      <c r="B649">
        <v>62</v>
      </c>
      <c r="C649">
        <v>60</v>
      </c>
      <c r="D649">
        <v>0</v>
      </c>
      <c r="E649">
        <v>14</v>
      </c>
      <c r="F649" t="s">
        <v>7</v>
      </c>
      <c r="H649" t="s">
        <v>9</v>
      </c>
    </row>
    <row r="650" spans="1:8" x14ac:dyDescent="0.3">
      <c r="A650" t="s">
        <v>1159</v>
      </c>
    </row>
    <row r="651" spans="1:8" x14ac:dyDescent="0.3">
      <c r="A651" t="s">
        <v>1160</v>
      </c>
      <c r="B651">
        <v>4</v>
      </c>
      <c r="C651">
        <v>4</v>
      </c>
      <c r="D651">
        <v>4</v>
      </c>
      <c r="E651">
        <v>3</v>
      </c>
      <c r="F651" t="s">
        <v>34</v>
      </c>
      <c r="G651" t="s">
        <v>35</v>
      </c>
      <c r="H651" t="s">
        <v>9</v>
      </c>
    </row>
    <row r="652" spans="1:8" x14ac:dyDescent="0.3">
      <c r="A652" t="s">
        <v>1161</v>
      </c>
      <c r="B652">
        <v>37</v>
      </c>
      <c r="C652">
        <v>0</v>
      </c>
      <c r="D652">
        <v>0</v>
      </c>
      <c r="E652">
        <v>0</v>
      </c>
    </row>
    <row r="653" spans="1:8" x14ac:dyDescent="0.3">
      <c r="A653" t="s">
        <v>1162</v>
      </c>
      <c r="B653">
        <v>22</v>
      </c>
      <c r="C653">
        <v>21</v>
      </c>
      <c r="D653">
        <v>0</v>
      </c>
      <c r="E653">
        <v>0</v>
      </c>
      <c r="F653" t="s">
        <v>7</v>
      </c>
    </row>
    <row r="654" spans="1:8" x14ac:dyDescent="0.3">
      <c r="A654" t="s">
        <v>1163</v>
      </c>
      <c r="B654">
        <v>7</v>
      </c>
      <c r="C654">
        <v>6</v>
      </c>
      <c r="D654">
        <v>6</v>
      </c>
      <c r="E654">
        <v>0</v>
      </c>
      <c r="F654" t="s">
        <v>7</v>
      </c>
      <c r="G654" t="s">
        <v>8</v>
      </c>
    </row>
    <row r="655" spans="1:8" x14ac:dyDescent="0.3">
      <c r="A655" t="s">
        <v>1164</v>
      </c>
      <c r="B655">
        <v>7</v>
      </c>
      <c r="C655">
        <v>0</v>
      </c>
      <c r="D655">
        <v>0</v>
      </c>
      <c r="E655">
        <v>0</v>
      </c>
    </row>
    <row r="656" spans="1:8" x14ac:dyDescent="0.3">
      <c r="A656" t="s">
        <v>1165</v>
      </c>
      <c r="B656">
        <v>22</v>
      </c>
      <c r="C656">
        <v>0</v>
      </c>
      <c r="D656">
        <v>20</v>
      </c>
      <c r="E656">
        <v>0</v>
      </c>
      <c r="G656" t="s">
        <v>8</v>
      </c>
    </row>
    <row r="657" spans="1:8" x14ac:dyDescent="0.3">
      <c r="A657" t="s">
        <v>1166</v>
      </c>
      <c r="B657">
        <v>20</v>
      </c>
      <c r="C657">
        <v>0</v>
      </c>
      <c r="D657">
        <v>18</v>
      </c>
      <c r="E657">
        <v>10</v>
      </c>
      <c r="G657" t="s">
        <v>8</v>
      </c>
      <c r="H657" t="s">
        <v>9</v>
      </c>
    </row>
    <row r="658" spans="1:8" x14ac:dyDescent="0.3">
      <c r="A658" t="s">
        <v>1167</v>
      </c>
      <c r="B658">
        <v>4</v>
      </c>
      <c r="C658">
        <v>0</v>
      </c>
      <c r="D658">
        <v>0</v>
      </c>
      <c r="E658">
        <v>0</v>
      </c>
    </row>
    <row r="659" spans="1:8" x14ac:dyDescent="0.3">
      <c r="A659" t="s">
        <v>1168</v>
      </c>
      <c r="B659">
        <v>37</v>
      </c>
      <c r="C659">
        <v>34</v>
      </c>
      <c r="D659">
        <v>28</v>
      </c>
      <c r="E659">
        <v>20</v>
      </c>
      <c r="F659" t="s">
        <v>7</v>
      </c>
      <c r="G659" t="s">
        <v>8</v>
      </c>
      <c r="H659" t="s">
        <v>9</v>
      </c>
    </row>
    <row r="660" spans="1:8" x14ac:dyDescent="0.3">
      <c r="A660" t="s">
        <v>1169</v>
      </c>
      <c r="B660">
        <v>7</v>
      </c>
      <c r="C660">
        <v>7</v>
      </c>
      <c r="D660">
        <v>7</v>
      </c>
      <c r="E660">
        <v>0</v>
      </c>
      <c r="F660" t="s">
        <v>34</v>
      </c>
      <c r="G660" t="s">
        <v>35</v>
      </c>
    </row>
    <row r="661" spans="1:8" x14ac:dyDescent="0.3">
      <c r="A661" t="s">
        <v>1170</v>
      </c>
      <c r="B661">
        <v>1</v>
      </c>
      <c r="C661">
        <v>0</v>
      </c>
      <c r="D661">
        <v>0</v>
      </c>
      <c r="E661">
        <v>0</v>
      </c>
    </row>
    <row r="662" spans="1:8" x14ac:dyDescent="0.3">
      <c r="A662" t="s">
        <v>1171</v>
      </c>
      <c r="B662">
        <v>20</v>
      </c>
      <c r="C662">
        <v>19</v>
      </c>
      <c r="D662">
        <v>0</v>
      </c>
      <c r="E662">
        <v>2</v>
      </c>
      <c r="F662" t="s">
        <v>7</v>
      </c>
      <c r="H662" t="s">
        <v>9</v>
      </c>
    </row>
    <row r="663" spans="1:8" x14ac:dyDescent="0.3">
      <c r="A663" t="s">
        <v>1172</v>
      </c>
      <c r="B663">
        <v>7</v>
      </c>
      <c r="C663">
        <v>7</v>
      </c>
      <c r="D663">
        <v>7</v>
      </c>
      <c r="E663">
        <v>7</v>
      </c>
      <c r="F663" t="s">
        <v>34</v>
      </c>
      <c r="G663" t="s">
        <v>35</v>
      </c>
      <c r="H663" t="s">
        <v>14</v>
      </c>
    </row>
    <row r="664" spans="1:8" x14ac:dyDescent="0.3">
      <c r="A664" t="s">
        <v>1173</v>
      </c>
      <c r="B664">
        <v>7</v>
      </c>
      <c r="C664">
        <v>0</v>
      </c>
      <c r="D664">
        <v>0</v>
      </c>
      <c r="E664">
        <v>0</v>
      </c>
    </row>
    <row r="665" spans="1:8" x14ac:dyDescent="0.3">
      <c r="A665" t="s">
        <v>1174</v>
      </c>
      <c r="B665">
        <v>19</v>
      </c>
      <c r="C665">
        <v>0</v>
      </c>
      <c r="D665">
        <v>12</v>
      </c>
      <c r="E665">
        <v>0</v>
      </c>
      <c r="G665" t="s">
        <v>8</v>
      </c>
    </row>
    <row r="666" spans="1:8" x14ac:dyDescent="0.3">
      <c r="A666" t="s">
        <v>1175</v>
      </c>
      <c r="B666">
        <v>29</v>
      </c>
      <c r="C666">
        <v>0</v>
      </c>
      <c r="D666">
        <v>27</v>
      </c>
      <c r="E666">
        <v>0</v>
      </c>
      <c r="G666" t="s">
        <v>8</v>
      </c>
    </row>
    <row r="667" spans="1:8" x14ac:dyDescent="0.3">
      <c r="A667" t="s">
        <v>1176</v>
      </c>
      <c r="B667">
        <v>11</v>
      </c>
      <c r="C667">
        <v>11</v>
      </c>
      <c r="D667">
        <v>10</v>
      </c>
      <c r="E667">
        <v>9</v>
      </c>
      <c r="F667" t="s">
        <v>34</v>
      </c>
      <c r="G667" t="s">
        <v>8</v>
      </c>
      <c r="H667" t="s">
        <v>9</v>
      </c>
    </row>
    <row r="668" spans="1:8" x14ac:dyDescent="0.3">
      <c r="A668" t="s">
        <v>1177</v>
      </c>
      <c r="B668">
        <v>7</v>
      </c>
      <c r="C668">
        <v>0</v>
      </c>
      <c r="D668">
        <v>0</v>
      </c>
      <c r="E668">
        <v>3</v>
      </c>
      <c r="H668" t="s">
        <v>9</v>
      </c>
    </row>
    <row r="669" spans="1:8" x14ac:dyDescent="0.3">
      <c r="A669" t="s">
        <v>1178</v>
      </c>
      <c r="B669">
        <v>19</v>
      </c>
      <c r="C669">
        <v>12</v>
      </c>
      <c r="D669">
        <v>0</v>
      </c>
      <c r="E669">
        <v>0</v>
      </c>
      <c r="F669" t="s">
        <v>7</v>
      </c>
    </row>
    <row r="670" spans="1:8" x14ac:dyDescent="0.3">
      <c r="A670" t="s">
        <v>1179</v>
      </c>
      <c r="B670">
        <v>40</v>
      </c>
      <c r="C670">
        <v>0</v>
      </c>
      <c r="D670">
        <v>0</v>
      </c>
      <c r="E670">
        <v>27</v>
      </c>
      <c r="H670" t="s">
        <v>9</v>
      </c>
    </row>
    <row r="671" spans="1:8" x14ac:dyDescent="0.3">
      <c r="A671" t="s">
        <v>1180</v>
      </c>
      <c r="B671">
        <v>40</v>
      </c>
      <c r="C671">
        <v>40</v>
      </c>
      <c r="D671">
        <v>39</v>
      </c>
      <c r="E671">
        <v>0</v>
      </c>
      <c r="F671" t="s">
        <v>34</v>
      </c>
      <c r="G671" t="s">
        <v>8</v>
      </c>
    </row>
    <row r="672" spans="1:8" x14ac:dyDescent="0.3">
      <c r="A672" t="s">
        <v>1181</v>
      </c>
      <c r="B672">
        <v>11</v>
      </c>
      <c r="C672">
        <v>0</v>
      </c>
      <c r="D672">
        <v>0</v>
      </c>
      <c r="E672">
        <v>0</v>
      </c>
    </row>
    <row r="673" spans="1:8" x14ac:dyDescent="0.3">
      <c r="A673" t="s">
        <v>1182</v>
      </c>
      <c r="B673">
        <v>1</v>
      </c>
      <c r="C673">
        <v>0</v>
      </c>
      <c r="D673">
        <v>0</v>
      </c>
      <c r="E673">
        <v>0</v>
      </c>
    </row>
    <row r="674" spans="1:8" x14ac:dyDescent="0.3">
      <c r="A674" t="s">
        <v>1183</v>
      </c>
      <c r="B674">
        <v>29</v>
      </c>
      <c r="C674">
        <v>28</v>
      </c>
      <c r="D674">
        <v>0</v>
      </c>
      <c r="E674">
        <v>20</v>
      </c>
      <c r="F674" t="s">
        <v>7</v>
      </c>
      <c r="H674" t="s">
        <v>9</v>
      </c>
    </row>
    <row r="675" spans="1:8" x14ac:dyDescent="0.3">
      <c r="A675" t="s">
        <v>1420</v>
      </c>
    </row>
    <row r="676" spans="1:8" x14ac:dyDescent="0.3">
      <c r="A676" t="s">
        <v>1421</v>
      </c>
      <c r="B676">
        <v>11</v>
      </c>
      <c r="C676">
        <v>0</v>
      </c>
      <c r="D676">
        <v>0</v>
      </c>
      <c r="E676">
        <v>0</v>
      </c>
    </row>
    <row r="677" spans="1:8" x14ac:dyDescent="0.3">
      <c r="A677" t="s">
        <v>1422</v>
      </c>
      <c r="B677">
        <v>4</v>
      </c>
      <c r="C677">
        <v>0</v>
      </c>
      <c r="D677">
        <v>0</v>
      </c>
      <c r="E677">
        <v>3</v>
      </c>
      <c r="H677" t="s">
        <v>9</v>
      </c>
    </row>
    <row r="678" spans="1:8" x14ac:dyDescent="0.3">
      <c r="A678" t="s">
        <v>1423</v>
      </c>
      <c r="B678">
        <v>4</v>
      </c>
      <c r="C678">
        <v>4</v>
      </c>
      <c r="D678">
        <v>4</v>
      </c>
      <c r="E678">
        <v>0</v>
      </c>
      <c r="F678" t="s">
        <v>34</v>
      </c>
      <c r="G678" t="s">
        <v>35</v>
      </c>
    </row>
    <row r="679" spans="1:8" x14ac:dyDescent="0.3">
      <c r="A679" t="s">
        <v>1424</v>
      </c>
      <c r="B679">
        <v>41</v>
      </c>
      <c r="C679">
        <v>0</v>
      </c>
      <c r="D679">
        <v>21</v>
      </c>
      <c r="E679">
        <v>35</v>
      </c>
      <c r="G679" t="s">
        <v>8</v>
      </c>
      <c r="H679" t="s">
        <v>9</v>
      </c>
    </row>
    <row r="680" spans="1:8" x14ac:dyDescent="0.3">
      <c r="A680" t="s">
        <v>1425</v>
      </c>
      <c r="B680">
        <v>17</v>
      </c>
      <c r="C680">
        <v>15</v>
      </c>
      <c r="D680">
        <v>0</v>
      </c>
      <c r="E680">
        <v>13</v>
      </c>
      <c r="F680" t="s">
        <v>7</v>
      </c>
      <c r="H680" t="s">
        <v>9</v>
      </c>
    </row>
    <row r="681" spans="1:8" x14ac:dyDescent="0.3">
      <c r="A681" t="s">
        <v>1426</v>
      </c>
      <c r="B681">
        <v>30</v>
      </c>
      <c r="C681">
        <v>12</v>
      </c>
      <c r="D681">
        <v>4</v>
      </c>
      <c r="E681">
        <v>0</v>
      </c>
      <c r="F681" t="s">
        <v>7</v>
      </c>
      <c r="G681" t="s">
        <v>8</v>
      </c>
    </row>
    <row r="682" spans="1:8" x14ac:dyDescent="0.3">
      <c r="A682" t="s">
        <v>1427</v>
      </c>
      <c r="B682">
        <v>4</v>
      </c>
      <c r="C682">
        <v>0</v>
      </c>
      <c r="D682">
        <v>0</v>
      </c>
      <c r="E682">
        <v>4</v>
      </c>
      <c r="H682" t="s">
        <v>14</v>
      </c>
    </row>
    <row r="683" spans="1:8" x14ac:dyDescent="0.3">
      <c r="A683" t="s">
        <v>1428</v>
      </c>
      <c r="B683">
        <v>4</v>
      </c>
      <c r="C683">
        <v>0</v>
      </c>
      <c r="D683">
        <v>0</v>
      </c>
      <c r="E683">
        <v>0</v>
      </c>
    </row>
    <row r="684" spans="1:8" x14ac:dyDescent="0.3">
      <c r="A684" t="s">
        <v>1429</v>
      </c>
      <c r="B684">
        <v>8</v>
      </c>
      <c r="C684">
        <v>0</v>
      </c>
      <c r="D684">
        <v>0</v>
      </c>
      <c r="E684">
        <v>0</v>
      </c>
    </row>
    <row r="685" spans="1:8" x14ac:dyDescent="0.3">
      <c r="A685" t="s">
        <v>1430</v>
      </c>
      <c r="B685">
        <v>8</v>
      </c>
      <c r="C685">
        <v>0</v>
      </c>
      <c r="D685">
        <v>5</v>
      </c>
      <c r="E685">
        <v>0</v>
      </c>
      <c r="G685" t="s">
        <v>8</v>
      </c>
    </row>
    <row r="686" spans="1:8" x14ac:dyDescent="0.3">
      <c r="A686" t="s">
        <v>1431</v>
      </c>
      <c r="B686">
        <v>41</v>
      </c>
      <c r="C686">
        <v>33</v>
      </c>
      <c r="D686">
        <v>16</v>
      </c>
      <c r="E686">
        <v>0</v>
      </c>
      <c r="F686" t="s">
        <v>7</v>
      </c>
      <c r="G686" t="s">
        <v>8</v>
      </c>
    </row>
    <row r="687" spans="1:8" x14ac:dyDescent="0.3">
      <c r="A687" t="s">
        <v>1432</v>
      </c>
      <c r="B687">
        <v>8</v>
      </c>
      <c r="C687">
        <v>8</v>
      </c>
      <c r="D687">
        <v>2</v>
      </c>
      <c r="E687">
        <v>6</v>
      </c>
      <c r="F687" t="s">
        <v>34</v>
      </c>
      <c r="G687" t="s">
        <v>8</v>
      </c>
      <c r="H687" t="s">
        <v>9</v>
      </c>
    </row>
    <row r="688" spans="1:8" x14ac:dyDescent="0.3">
      <c r="A688" t="s">
        <v>1433</v>
      </c>
      <c r="B688">
        <v>17</v>
      </c>
      <c r="C688">
        <v>0</v>
      </c>
      <c r="D688">
        <v>15</v>
      </c>
      <c r="E688">
        <v>0</v>
      </c>
      <c r="G688" t="s">
        <v>8</v>
      </c>
    </row>
    <row r="689" spans="1:8" x14ac:dyDescent="0.3">
      <c r="A689" t="s">
        <v>1434</v>
      </c>
      <c r="B689">
        <v>30</v>
      </c>
      <c r="C689">
        <v>14</v>
      </c>
      <c r="D689">
        <v>6</v>
      </c>
      <c r="E689">
        <v>6</v>
      </c>
      <c r="F689" t="s">
        <v>7</v>
      </c>
      <c r="G689" t="s">
        <v>8</v>
      </c>
      <c r="H689" t="s">
        <v>9</v>
      </c>
    </row>
    <row r="690" spans="1:8" x14ac:dyDescent="0.3">
      <c r="A690" t="s">
        <v>1435</v>
      </c>
      <c r="B690">
        <v>11</v>
      </c>
      <c r="C690">
        <v>10</v>
      </c>
      <c r="D690">
        <v>10</v>
      </c>
      <c r="E690">
        <v>0</v>
      </c>
      <c r="F690" t="s">
        <v>7</v>
      </c>
      <c r="G690" t="s">
        <v>8</v>
      </c>
    </row>
    <row r="691" spans="1:8" x14ac:dyDescent="0.3">
      <c r="A691" t="s">
        <v>1436</v>
      </c>
      <c r="B691">
        <v>9</v>
      </c>
      <c r="C691">
        <v>8</v>
      </c>
      <c r="D691">
        <v>0</v>
      </c>
      <c r="E691">
        <v>0</v>
      </c>
      <c r="F691" t="s">
        <v>7</v>
      </c>
    </row>
    <row r="692" spans="1:8" x14ac:dyDescent="0.3">
      <c r="A692" t="s">
        <v>1437</v>
      </c>
      <c r="B692">
        <v>5</v>
      </c>
      <c r="C692">
        <v>0</v>
      </c>
      <c r="D692">
        <v>4</v>
      </c>
      <c r="E692">
        <v>3</v>
      </c>
      <c r="G692" t="s">
        <v>8</v>
      </c>
      <c r="H692" t="s">
        <v>9</v>
      </c>
    </row>
    <row r="693" spans="1:8" x14ac:dyDescent="0.3">
      <c r="A693" t="s">
        <v>1438</v>
      </c>
      <c r="B693">
        <v>7</v>
      </c>
      <c r="C693">
        <v>0</v>
      </c>
      <c r="D693">
        <v>2</v>
      </c>
      <c r="E693">
        <v>0</v>
      </c>
      <c r="G693" t="s">
        <v>8</v>
      </c>
    </row>
    <row r="694" spans="1:8" x14ac:dyDescent="0.3">
      <c r="A694" t="s">
        <v>1439</v>
      </c>
      <c r="B694">
        <v>7</v>
      </c>
      <c r="C694">
        <v>2</v>
      </c>
      <c r="D694">
        <v>0</v>
      </c>
      <c r="E694">
        <v>0</v>
      </c>
      <c r="F694" t="s">
        <v>7</v>
      </c>
    </row>
    <row r="695" spans="1:8" x14ac:dyDescent="0.3">
      <c r="A695" t="s">
        <v>1440</v>
      </c>
      <c r="B695">
        <v>9</v>
      </c>
      <c r="C695">
        <v>0</v>
      </c>
      <c r="D695">
        <v>8</v>
      </c>
      <c r="E695">
        <v>7</v>
      </c>
      <c r="G695" t="s">
        <v>8</v>
      </c>
      <c r="H695" t="s">
        <v>9</v>
      </c>
    </row>
    <row r="696" spans="1:8" x14ac:dyDescent="0.3">
      <c r="A696" t="s">
        <v>1441</v>
      </c>
      <c r="B696">
        <v>4</v>
      </c>
      <c r="C696">
        <v>3</v>
      </c>
      <c r="D696">
        <v>0</v>
      </c>
      <c r="E696">
        <v>0</v>
      </c>
      <c r="F696" t="s">
        <v>7</v>
      </c>
    </row>
    <row r="697" spans="1:8" x14ac:dyDescent="0.3">
      <c r="A697" t="s">
        <v>1442</v>
      </c>
      <c r="B697">
        <v>8</v>
      </c>
      <c r="C697">
        <v>5</v>
      </c>
      <c r="D697">
        <v>2</v>
      </c>
      <c r="E697">
        <v>0</v>
      </c>
      <c r="F697" t="s">
        <v>7</v>
      </c>
      <c r="G697" t="s">
        <v>8</v>
      </c>
    </row>
    <row r="698" spans="1:8" x14ac:dyDescent="0.3">
      <c r="A698" t="s">
        <v>1443</v>
      </c>
      <c r="B698">
        <v>4</v>
      </c>
      <c r="C698">
        <v>0</v>
      </c>
      <c r="D698">
        <v>1</v>
      </c>
      <c r="E698">
        <v>0</v>
      </c>
      <c r="G698" t="s">
        <v>8</v>
      </c>
    </row>
    <row r="699" spans="1:8" x14ac:dyDescent="0.3">
      <c r="A699" t="s">
        <v>1444</v>
      </c>
      <c r="B699">
        <v>5</v>
      </c>
      <c r="C699">
        <v>3</v>
      </c>
      <c r="D699">
        <v>0</v>
      </c>
      <c r="E699">
        <v>0</v>
      </c>
      <c r="F699" t="s">
        <v>7</v>
      </c>
    </row>
    <row r="700" spans="1:8" x14ac:dyDescent="0.3">
      <c r="A700" t="s">
        <v>191</v>
      </c>
    </row>
    <row r="701" spans="1:8" x14ac:dyDescent="0.3">
      <c r="A701" t="s">
        <v>192</v>
      </c>
      <c r="B701">
        <v>2</v>
      </c>
      <c r="C701">
        <v>0</v>
      </c>
      <c r="D701">
        <v>0</v>
      </c>
      <c r="E701">
        <v>0</v>
      </c>
    </row>
    <row r="702" spans="1:8" x14ac:dyDescent="0.3">
      <c r="A702" t="s">
        <v>193</v>
      </c>
      <c r="B702">
        <v>3</v>
      </c>
      <c r="C702">
        <v>0</v>
      </c>
      <c r="D702">
        <v>0</v>
      </c>
      <c r="E702">
        <v>0</v>
      </c>
    </row>
    <row r="703" spans="1:8" x14ac:dyDescent="0.3">
      <c r="A703" t="s">
        <v>194</v>
      </c>
      <c r="B703">
        <v>6</v>
      </c>
      <c r="C703">
        <v>0</v>
      </c>
      <c r="D703">
        <v>3</v>
      </c>
      <c r="E703">
        <v>0</v>
      </c>
      <c r="G703" t="s">
        <v>8</v>
      </c>
    </row>
    <row r="704" spans="1:8" x14ac:dyDescent="0.3">
      <c r="A704" t="s">
        <v>195</v>
      </c>
      <c r="B704">
        <v>1</v>
      </c>
      <c r="C704">
        <v>0</v>
      </c>
      <c r="D704">
        <v>0</v>
      </c>
      <c r="E704">
        <v>0</v>
      </c>
    </row>
    <row r="705" spans="1:8" x14ac:dyDescent="0.3">
      <c r="A705" t="s">
        <v>196</v>
      </c>
      <c r="B705">
        <v>3</v>
      </c>
      <c r="C705">
        <v>3</v>
      </c>
      <c r="D705">
        <v>3</v>
      </c>
      <c r="E705">
        <v>0</v>
      </c>
      <c r="F705" t="s">
        <v>34</v>
      </c>
      <c r="G705" t="s">
        <v>35</v>
      </c>
    </row>
    <row r="706" spans="1:8" x14ac:dyDescent="0.3">
      <c r="A706" t="s">
        <v>197</v>
      </c>
      <c r="B706">
        <v>6</v>
      </c>
      <c r="C706">
        <v>0</v>
      </c>
      <c r="D706">
        <v>0</v>
      </c>
      <c r="E706">
        <v>5</v>
      </c>
      <c r="H706" t="s">
        <v>9</v>
      </c>
    </row>
    <row r="707" spans="1:8" x14ac:dyDescent="0.3">
      <c r="A707" t="s">
        <v>198</v>
      </c>
      <c r="B707">
        <v>6</v>
      </c>
      <c r="C707">
        <v>3</v>
      </c>
      <c r="D707">
        <v>0</v>
      </c>
      <c r="E707">
        <v>0</v>
      </c>
      <c r="F707" t="s">
        <v>7</v>
      </c>
    </row>
    <row r="708" spans="1:8" x14ac:dyDescent="0.3">
      <c r="A708" t="s">
        <v>199</v>
      </c>
      <c r="B708">
        <v>1</v>
      </c>
      <c r="C708">
        <v>0</v>
      </c>
      <c r="D708">
        <v>0</v>
      </c>
      <c r="E708">
        <v>0</v>
      </c>
    </row>
    <row r="709" spans="1:8" x14ac:dyDescent="0.3">
      <c r="A709" t="s">
        <v>200</v>
      </c>
      <c r="B709">
        <v>2</v>
      </c>
      <c r="C709">
        <v>0</v>
      </c>
      <c r="D709">
        <v>1</v>
      </c>
      <c r="E709">
        <v>2</v>
      </c>
      <c r="G709" t="s">
        <v>8</v>
      </c>
      <c r="H709" t="s">
        <v>14</v>
      </c>
    </row>
    <row r="710" spans="1:8" x14ac:dyDescent="0.3">
      <c r="A710" t="s">
        <v>201</v>
      </c>
      <c r="B710">
        <v>6</v>
      </c>
      <c r="C710">
        <v>6</v>
      </c>
      <c r="D710">
        <v>6</v>
      </c>
      <c r="E710">
        <v>0</v>
      </c>
      <c r="F710" t="s">
        <v>34</v>
      </c>
      <c r="G710" t="s">
        <v>35</v>
      </c>
    </row>
    <row r="711" spans="1:8" x14ac:dyDescent="0.3">
      <c r="A711" t="s">
        <v>202</v>
      </c>
      <c r="B711">
        <v>8</v>
      </c>
      <c r="C711">
        <v>0</v>
      </c>
      <c r="D711">
        <v>0</v>
      </c>
      <c r="E711">
        <v>0</v>
      </c>
    </row>
    <row r="712" spans="1:8" x14ac:dyDescent="0.3">
      <c r="A712" t="s">
        <v>203</v>
      </c>
      <c r="B712">
        <v>2</v>
      </c>
      <c r="C712">
        <v>1</v>
      </c>
      <c r="D712">
        <v>1</v>
      </c>
      <c r="E712">
        <v>0</v>
      </c>
      <c r="F712" t="s">
        <v>7</v>
      </c>
      <c r="G712" t="s">
        <v>8</v>
      </c>
    </row>
    <row r="713" spans="1:8" x14ac:dyDescent="0.3">
      <c r="A713" t="s">
        <v>204</v>
      </c>
      <c r="B713">
        <v>3</v>
      </c>
      <c r="C713">
        <v>0</v>
      </c>
      <c r="D713">
        <v>0</v>
      </c>
      <c r="E713">
        <v>0</v>
      </c>
    </row>
    <row r="714" spans="1:8" x14ac:dyDescent="0.3">
      <c r="A714" t="s">
        <v>205</v>
      </c>
      <c r="B714">
        <v>1</v>
      </c>
      <c r="C714">
        <v>0</v>
      </c>
      <c r="D714">
        <v>1</v>
      </c>
      <c r="E714">
        <v>0</v>
      </c>
      <c r="G714" t="s">
        <v>35</v>
      </c>
    </row>
    <row r="715" spans="1:8" x14ac:dyDescent="0.3">
      <c r="A715" t="s">
        <v>206</v>
      </c>
      <c r="B715">
        <v>3</v>
      </c>
      <c r="C715">
        <v>3</v>
      </c>
      <c r="D715">
        <v>3</v>
      </c>
      <c r="E715">
        <v>0</v>
      </c>
      <c r="F715" t="s">
        <v>34</v>
      </c>
      <c r="G715" t="s">
        <v>35</v>
      </c>
    </row>
    <row r="716" spans="1:8" x14ac:dyDescent="0.3">
      <c r="A716" t="s">
        <v>207</v>
      </c>
      <c r="B716">
        <v>1</v>
      </c>
      <c r="C716">
        <v>0</v>
      </c>
      <c r="D716">
        <v>0</v>
      </c>
      <c r="E716">
        <v>1</v>
      </c>
      <c r="H716" t="s">
        <v>14</v>
      </c>
    </row>
    <row r="717" spans="1:8" x14ac:dyDescent="0.3">
      <c r="A717" t="s">
        <v>208</v>
      </c>
      <c r="B717">
        <v>11</v>
      </c>
      <c r="C717">
        <v>11</v>
      </c>
      <c r="D717">
        <v>0</v>
      </c>
      <c r="E717">
        <v>0</v>
      </c>
      <c r="F717" t="s">
        <v>34</v>
      </c>
    </row>
    <row r="718" spans="1:8" x14ac:dyDescent="0.3">
      <c r="A718" t="s">
        <v>209</v>
      </c>
      <c r="B718">
        <v>12</v>
      </c>
      <c r="C718">
        <v>12</v>
      </c>
      <c r="D718">
        <v>2</v>
      </c>
      <c r="E718">
        <v>0</v>
      </c>
      <c r="F718" t="s">
        <v>34</v>
      </c>
      <c r="G718" t="s">
        <v>8</v>
      </c>
    </row>
    <row r="719" spans="1:8" x14ac:dyDescent="0.3">
      <c r="A719" t="s">
        <v>210</v>
      </c>
      <c r="B719">
        <v>24</v>
      </c>
      <c r="C719">
        <v>24</v>
      </c>
      <c r="D719">
        <v>0</v>
      </c>
      <c r="E719">
        <v>22</v>
      </c>
      <c r="F719" t="s">
        <v>34</v>
      </c>
      <c r="H719" t="s">
        <v>9</v>
      </c>
    </row>
    <row r="720" spans="1:8" x14ac:dyDescent="0.3">
      <c r="A720" t="s">
        <v>211</v>
      </c>
      <c r="B720">
        <v>2</v>
      </c>
      <c r="C720">
        <v>0</v>
      </c>
      <c r="D720">
        <v>0</v>
      </c>
      <c r="E720">
        <v>0</v>
      </c>
    </row>
    <row r="721" spans="1:8" x14ac:dyDescent="0.3">
      <c r="A721" t="s">
        <v>212</v>
      </c>
      <c r="B721">
        <v>8</v>
      </c>
      <c r="C721">
        <v>0</v>
      </c>
      <c r="D721">
        <v>8</v>
      </c>
      <c r="E721">
        <v>8</v>
      </c>
      <c r="G721" t="s">
        <v>35</v>
      </c>
      <c r="H721" t="s">
        <v>14</v>
      </c>
    </row>
    <row r="722" spans="1:8" x14ac:dyDescent="0.3">
      <c r="A722" t="s">
        <v>213</v>
      </c>
      <c r="B722">
        <v>24</v>
      </c>
      <c r="C722">
        <v>0</v>
      </c>
      <c r="D722">
        <v>2</v>
      </c>
      <c r="E722">
        <v>0</v>
      </c>
      <c r="G722" t="s">
        <v>8</v>
      </c>
    </row>
    <row r="723" spans="1:8" x14ac:dyDescent="0.3">
      <c r="A723" t="s">
        <v>214</v>
      </c>
      <c r="B723">
        <v>12</v>
      </c>
      <c r="C723">
        <v>0</v>
      </c>
      <c r="D723">
        <v>0</v>
      </c>
      <c r="E723">
        <v>11</v>
      </c>
      <c r="H723" t="s">
        <v>9</v>
      </c>
    </row>
    <row r="724" spans="1:8" x14ac:dyDescent="0.3">
      <c r="A724" t="s">
        <v>215</v>
      </c>
      <c r="B724">
        <v>11</v>
      </c>
      <c r="C724">
        <v>0</v>
      </c>
      <c r="D724">
        <v>11</v>
      </c>
      <c r="E724">
        <v>5</v>
      </c>
      <c r="G724" t="s">
        <v>35</v>
      </c>
      <c r="H724" t="s">
        <v>9</v>
      </c>
    </row>
    <row r="725" spans="1:8" x14ac:dyDescent="0.3">
      <c r="A725" t="s">
        <v>630</v>
      </c>
    </row>
    <row r="726" spans="1:8" x14ac:dyDescent="0.3">
      <c r="A726" t="s">
        <v>631</v>
      </c>
      <c r="B726">
        <v>9</v>
      </c>
      <c r="C726">
        <v>0</v>
      </c>
      <c r="D726">
        <v>0</v>
      </c>
      <c r="E726">
        <v>6</v>
      </c>
      <c r="H726" t="s">
        <v>9</v>
      </c>
    </row>
    <row r="727" spans="1:8" x14ac:dyDescent="0.3">
      <c r="A727" t="s">
        <v>632</v>
      </c>
      <c r="B727">
        <v>4</v>
      </c>
      <c r="C727">
        <v>0</v>
      </c>
      <c r="D727">
        <v>0</v>
      </c>
      <c r="E727">
        <v>0</v>
      </c>
    </row>
    <row r="728" spans="1:8" x14ac:dyDescent="0.3">
      <c r="A728" t="s">
        <v>633</v>
      </c>
      <c r="B728">
        <v>11</v>
      </c>
      <c r="C728">
        <v>0</v>
      </c>
      <c r="D728">
        <v>10</v>
      </c>
      <c r="E728">
        <v>0</v>
      </c>
      <c r="G728" t="s">
        <v>8</v>
      </c>
    </row>
    <row r="729" spans="1:8" x14ac:dyDescent="0.3">
      <c r="A729" t="s">
        <v>634</v>
      </c>
      <c r="B729">
        <v>12</v>
      </c>
      <c r="C729">
        <v>3</v>
      </c>
      <c r="D729">
        <v>8</v>
      </c>
      <c r="E729">
        <v>7</v>
      </c>
      <c r="F729" t="s">
        <v>7</v>
      </c>
      <c r="G729" t="s">
        <v>8</v>
      </c>
      <c r="H729" t="s">
        <v>9</v>
      </c>
    </row>
    <row r="730" spans="1:8" x14ac:dyDescent="0.3">
      <c r="A730" t="s">
        <v>635</v>
      </c>
      <c r="B730">
        <v>4</v>
      </c>
      <c r="C730">
        <v>0</v>
      </c>
      <c r="D730">
        <v>0</v>
      </c>
      <c r="E730">
        <v>0</v>
      </c>
    </row>
    <row r="731" spans="1:8" x14ac:dyDescent="0.3">
      <c r="A731" t="s">
        <v>636</v>
      </c>
      <c r="B731">
        <v>13</v>
      </c>
      <c r="C731">
        <v>0</v>
      </c>
      <c r="D731">
        <v>0</v>
      </c>
      <c r="E731">
        <v>8</v>
      </c>
      <c r="H731" t="s">
        <v>9</v>
      </c>
    </row>
    <row r="732" spans="1:8" x14ac:dyDescent="0.3">
      <c r="A732" t="s">
        <v>637</v>
      </c>
      <c r="B732">
        <v>1</v>
      </c>
      <c r="C732">
        <v>0</v>
      </c>
      <c r="D732">
        <v>0</v>
      </c>
      <c r="E732">
        <v>0</v>
      </c>
    </row>
    <row r="733" spans="1:8" x14ac:dyDescent="0.3">
      <c r="A733" t="s">
        <v>638</v>
      </c>
      <c r="B733">
        <v>33</v>
      </c>
      <c r="C733">
        <v>22</v>
      </c>
      <c r="D733">
        <v>4</v>
      </c>
      <c r="E733">
        <v>5</v>
      </c>
      <c r="F733" t="s">
        <v>7</v>
      </c>
      <c r="G733" t="s">
        <v>8</v>
      </c>
      <c r="H733" t="s">
        <v>9</v>
      </c>
    </row>
    <row r="734" spans="1:8" x14ac:dyDescent="0.3">
      <c r="A734" t="s">
        <v>639</v>
      </c>
      <c r="B734">
        <v>13</v>
      </c>
      <c r="C734">
        <v>8</v>
      </c>
      <c r="D734">
        <v>3</v>
      </c>
      <c r="E734">
        <v>0</v>
      </c>
      <c r="F734" t="s">
        <v>7</v>
      </c>
      <c r="G734" t="s">
        <v>8</v>
      </c>
    </row>
    <row r="735" spans="1:8" x14ac:dyDescent="0.3">
      <c r="A735" t="s">
        <v>640</v>
      </c>
      <c r="B735">
        <v>11</v>
      </c>
      <c r="C735">
        <v>10</v>
      </c>
      <c r="D735">
        <v>0</v>
      </c>
      <c r="E735">
        <v>0</v>
      </c>
      <c r="F735" t="s">
        <v>7</v>
      </c>
    </row>
    <row r="736" spans="1:8" x14ac:dyDescent="0.3">
      <c r="A736" t="s">
        <v>641</v>
      </c>
      <c r="B736">
        <v>10</v>
      </c>
      <c r="C736">
        <v>8</v>
      </c>
      <c r="D736">
        <v>0</v>
      </c>
      <c r="E736">
        <v>0</v>
      </c>
      <c r="F736" t="s">
        <v>7</v>
      </c>
    </row>
    <row r="737" spans="1:8" x14ac:dyDescent="0.3">
      <c r="A737" t="s">
        <v>642</v>
      </c>
      <c r="B737">
        <v>33</v>
      </c>
      <c r="C737">
        <v>0</v>
      </c>
      <c r="D737">
        <v>18</v>
      </c>
      <c r="E737">
        <v>13</v>
      </c>
      <c r="G737" t="s">
        <v>8</v>
      </c>
      <c r="H737" t="s">
        <v>9</v>
      </c>
    </row>
    <row r="738" spans="1:8" x14ac:dyDescent="0.3">
      <c r="A738" t="s">
        <v>643</v>
      </c>
      <c r="B738">
        <v>4</v>
      </c>
      <c r="C738">
        <v>4</v>
      </c>
      <c r="D738">
        <v>4</v>
      </c>
      <c r="E738">
        <v>0</v>
      </c>
      <c r="F738" t="s">
        <v>34</v>
      </c>
      <c r="G738" t="s">
        <v>35</v>
      </c>
    </row>
    <row r="739" spans="1:8" x14ac:dyDescent="0.3">
      <c r="A739" t="s">
        <v>644</v>
      </c>
      <c r="B739">
        <v>12</v>
      </c>
      <c r="C739">
        <v>3</v>
      </c>
      <c r="D739">
        <v>0</v>
      </c>
      <c r="E739">
        <v>0</v>
      </c>
      <c r="F739" t="s">
        <v>7</v>
      </c>
    </row>
    <row r="740" spans="1:8" x14ac:dyDescent="0.3">
      <c r="A740" t="s">
        <v>645</v>
      </c>
      <c r="B740">
        <v>6</v>
      </c>
      <c r="C740">
        <v>0</v>
      </c>
      <c r="D740">
        <v>0</v>
      </c>
      <c r="E740">
        <v>4</v>
      </c>
      <c r="H740" t="s">
        <v>9</v>
      </c>
    </row>
    <row r="741" spans="1:8" x14ac:dyDescent="0.3">
      <c r="A741" t="s">
        <v>646</v>
      </c>
      <c r="B741">
        <v>3</v>
      </c>
      <c r="C741">
        <v>0</v>
      </c>
      <c r="D741">
        <v>0</v>
      </c>
      <c r="E741">
        <v>0</v>
      </c>
    </row>
    <row r="742" spans="1:8" x14ac:dyDescent="0.3">
      <c r="A742" t="s">
        <v>647</v>
      </c>
      <c r="B742">
        <v>1</v>
      </c>
      <c r="C742">
        <v>0</v>
      </c>
      <c r="D742">
        <v>0</v>
      </c>
      <c r="E742">
        <v>0</v>
      </c>
    </row>
    <row r="743" spans="1:8" x14ac:dyDescent="0.3">
      <c r="A743" t="s">
        <v>648</v>
      </c>
      <c r="B743">
        <v>11</v>
      </c>
      <c r="C743">
        <v>0</v>
      </c>
      <c r="D743">
        <v>10</v>
      </c>
      <c r="E743">
        <v>8</v>
      </c>
      <c r="G743" t="s">
        <v>8</v>
      </c>
      <c r="H743" t="s">
        <v>9</v>
      </c>
    </row>
    <row r="744" spans="1:8" x14ac:dyDescent="0.3">
      <c r="A744" t="s">
        <v>649</v>
      </c>
      <c r="B744">
        <v>4</v>
      </c>
      <c r="C744">
        <v>3</v>
      </c>
      <c r="D744">
        <v>0</v>
      </c>
      <c r="E744">
        <v>1</v>
      </c>
      <c r="F744" t="s">
        <v>7</v>
      </c>
      <c r="H744" t="s">
        <v>9</v>
      </c>
    </row>
    <row r="745" spans="1:8" x14ac:dyDescent="0.3">
      <c r="A745" t="s">
        <v>650</v>
      </c>
      <c r="B745">
        <v>7</v>
      </c>
      <c r="C745">
        <v>7</v>
      </c>
      <c r="D745">
        <v>0</v>
      </c>
      <c r="E745">
        <v>0</v>
      </c>
      <c r="F745" t="s">
        <v>34</v>
      </c>
    </row>
    <row r="746" spans="1:8" x14ac:dyDescent="0.3">
      <c r="A746" t="s">
        <v>651</v>
      </c>
      <c r="B746">
        <v>6</v>
      </c>
      <c r="C746">
        <v>0</v>
      </c>
      <c r="D746">
        <v>0</v>
      </c>
      <c r="E746">
        <v>0</v>
      </c>
    </row>
    <row r="747" spans="1:8" x14ac:dyDescent="0.3">
      <c r="A747" t="s">
        <v>652</v>
      </c>
      <c r="B747">
        <v>3</v>
      </c>
      <c r="C747">
        <v>0</v>
      </c>
      <c r="D747">
        <v>1</v>
      </c>
      <c r="E747">
        <v>2</v>
      </c>
      <c r="G747" t="s">
        <v>8</v>
      </c>
      <c r="H747" t="s">
        <v>9</v>
      </c>
    </row>
    <row r="748" spans="1:8" x14ac:dyDescent="0.3">
      <c r="A748" t="s">
        <v>653</v>
      </c>
      <c r="B748">
        <v>7</v>
      </c>
      <c r="C748">
        <v>0</v>
      </c>
      <c r="D748">
        <v>7</v>
      </c>
      <c r="E748">
        <v>0</v>
      </c>
      <c r="G748" t="s">
        <v>35</v>
      </c>
    </row>
    <row r="749" spans="1:8" x14ac:dyDescent="0.3">
      <c r="A749" t="s">
        <v>654</v>
      </c>
      <c r="B749">
        <v>9</v>
      </c>
      <c r="C749">
        <v>0</v>
      </c>
      <c r="D749">
        <v>9</v>
      </c>
      <c r="E749">
        <v>0</v>
      </c>
      <c r="G749" t="s">
        <v>35</v>
      </c>
    </row>
    <row r="750" spans="1:8" x14ac:dyDescent="0.3">
      <c r="A750" t="s">
        <v>655</v>
      </c>
      <c r="B750">
        <v>11</v>
      </c>
      <c r="C750">
        <v>10</v>
      </c>
      <c r="D750">
        <v>0</v>
      </c>
      <c r="E750">
        <v>0</v>
      </c>
      <c r="F750" t="s">
        <v>7</v>
      </c>
    </row>
    <row r="751" spans="1:8" x14ac:dyDescent="0.3">
      <c r="A751" t="s">
        <v>656</v>
      </c>
      <c r="B751">
        <v>9</v>
      </c>
      <c r="C751">
        <v>3</v>
      </c>
      <c r="D751">
        <v>3</v>
      </c>
      <c r="E751">
        <v>0</v>
      </c>
      <c r="F751" t="s">
        <v>7</v>
      </c>
      <c r="G751" t="s">
        <v>8</v>
      </c>
    </row>
    <row r="752" spans="1:8" x14ac:dyDescent="0.3">
      <c r="A752" t="s">
        <v>657</v>
      </c>
      <c r="B752">
        <v>10</v>
      </c>
      <c r="C752">
        <v>0</v>
      </c>
      <c r="D752">
        <v>9</v>
      </c>
      <c r="E752">
        <v>7</v>
      </c>
      <c r="G752" t="s">
        <v>8</v>
      </c>
      <c r="H752" t="s">
        <v>9</v>
      </c>
    </row>
    <row r="753" spans="1:6" x14ac:dyDescent="0.3">
      <c r="A753" t="s">
        <v>658</v>
      </c>
      <c r="B753">
        <v>9</v>
      </c>
      <c r="C753">
        <v>9</v>
      </c>
      <c r="D753">
        <v>0</v>
      </c>
      <c r="E753">
        <v>0</v>
      </c>
      <c r="F753" t="s">
        <v>34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EAB9-0611-4E2C-A06F-5E9E0D1B490E}">
  <dimension ref="A1:U426"/>
  <sheetViews>
    <sheetView topLeftCell="C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4414062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253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254</v>
      </c>
      <c r="B3">
        <v>13</v>
      </c>
      <c r="C3">
        <v>0</v>
      </c>
      <c r="D3">
        <v>0</v>
      </c>
      <c r="E3">
        <v>13</v>
      </c>
      <c r="H3" t="s">
        <v>34</v>
      </c>
      <c r="K3" t="s">
        <v>1483</v>
      </c>
      <c r="L3">
        <v>5202</v>
      </c>
      <c r="M3" t="s">
        <v>1484</v>
      </c>
      <c r="N3">
        <v>2560</v>
      </c>
      <c r="O3">
        <v>4888</v>
      </c>
      <c r="P3">
        <v>218479</v>
      </c>
    </row>
    <row r="4" spans="1:21" x14ac:dyDescent="0.3">
      <c r="A4" t="s">
        <v>255</v>
      </c>
      <c r="B4">
        <v>1</v>
      </c>
      <c r="C4">
        <v>1</v>
      </c>
      <c r="D4">
        <v>0</v>
      </c>
      <c r="E4">
        <v>0</v>
      </c>
      <c r="F4" t="s">
        <v>14</v>
      </c>
      <c r="K4" t="s">
        <v>1485</v>
      </c>
      <c r="L4">
        <v>410</v>
      </c>
      <c r="M4" t="s">
        <v>1486</v>
      </c>
      <c r="N4">
        <v>197</v>
      </c>
      <c r="O4">
        <v>354</v>
      </c>
      <c r="P4">
        <v>216271</v>
      </c>
    </row>
    <row r="5" spans="1:21" x14ac:dyDescent="0.3">
      <c r="A5" t="s">
        <v>256</v>
      </c>
      <c r="B5">
        <v>6</v>
      </c>
      <c r="C5">
        <v>0</v>
      </c>
      <c r="D5">
        <v>6</v>
      </c>
      <c r="E5">
        <v>6</v>
      </c>
      <c r="G5" t="s">
        <v>35</v>
      </c>
      <c r="H5" t="s">
        <v>34</v>
      </c>
      <c r="M5" t="s">
        <v>1487</v>
      </c>
      <c r="N5">
        <f>N3-N4</f>
        <v>2363</v>
      </c>
      <c r="O5">
        <f>O3-O4</f>
        <v>4534</v>
      </c>
      <c r="P5">
        <f>P3-P4</f>
        <v>2208</v>
      </c>
    </row>
    <row r="6" spans="1:21" x14ac:dyDescent="0.3">
      <c r="A6" t="s">
        <v>257</v>
      </c>
      <c r="B6">
        <v>15</v>
      </c>
      <c r="C6">
        <v>0</v>
      </c>
      <c r="D6">
        <v>13</v>
      </c>
      <c r="E6">
        <v>14</v>
      </c>
      <c r="G6" t="s">
        <v>8</v>
      </c>
      <c r="H6" t="s">
        <v>7</v>
      </c>
    </row>
    <row r="7" spans="1:21" x14ac:dyDescent="0.3">
      <c r="A7" t="s">
        <v>258</v>
      </c>
      <c r="B7">
        <v>15</v>
      </c>
      <c r="C7">
        <v>14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259</v>
      </c>
      <c r="B8">
        <v>1</v>
      </c>
      <c r="C8">
        <v>0</v>
      </c>
      <c r="D8">
        <v>2</v>
      </c>
      <c r="E8">
        <v>2</v>
      </c>
      <c r="G8" t="s">
        <v>35</v>
      </c>
      <c r="H8" t="s">
        <v>34</v>
      </c>
      <c r="K8" t="s">
        <v>1488</v>
      </c>
      <c r="L8">
        <f>COUNTIF(F:F, "*Detected*")</f>
        <v>115</v>
      </c>
      <c r="M8">
        <f>COUNTIF(G:G, "*Detected*")</f>
        <v>131</v>
      </c>
      <c r="N8">
        <f>COUNTIF(H:H, "*Detected*")</f>
        <v>76</v>
      </c>
      <c r="Q8" t="s">
        <v>1501</v>
      </c>
      <c r="R8">
        <v>412</v>
      </c>
      <c r="S8">
        <f>R8-T8</f>
        <v>356</v>
      </c>
      <c r="T8">
        <v>56</v>
      </c>
      <c r="U8" t="s">
        <v>1567</v>
      </c>
    </row>
    <row r="9" spans="1:21" x14ac:dyDescent="0.3">
      <c r="A9" t="s">
        <v>260</v>
      </c>
      <c r="B9">
        <v>4</v>
      </c>
      <c r="C9">
        <v>2</v>
      </c>
      <c r="D9">
        <v>0</v>
      </c>
      <c r="E9">
        <v>4</v>
      </c>
      <c r="F9" t="s">
        <v>9</v>
      </c>
      <c r="H9" t="s">
        <v>34</v>
      </c>
      <c r="K9" t="s">
        <v>1489</v>
      </c>
      <c r="L9">
        <f>COUNTIF(F:F, "*Found*")</f>
        <v>34</v>
      </c>
      <c r="M9">
        <f>COUNTIF(G:G, "*Found*")</f>
        <v>70</v>
      </c>
      <c r="N9">
        <f>COUNTIF(H:H, "*Found*")</f>
        <v>83</v>
      </c>
      <c r="Q9" t="s">
        <v>1516</v>
      </c>
      <c r="R9">
        <v>192</v>
      </c>
      <c r="S9">
        <f>R9-T9</f>
        <v>188</v>
      </c>
      <c r="T9">
        <v>4</v>
      </c>
    </row>
    <row r="10" spans="1:21" x14ac:dyDescent="0.3">
      <c r="A10" t="s">
        <v>261</v>
      </c>
      <c r="B10">
        <v>8</v>
      </c>
      <c r="C10">
        <v>0</v>
      </c>
      <c r="D10">
        <v>0</v>
      </c>
      <c r="E10">
        <v>8</v>
      </c>
      <c r="H10" t="s">
        <v>34</v>
      </c>
      <c r="K10" t="s">
        <v>1490</v>
      </c>
      <c r="L10">
        <v>1720</v>
      </c>
      <c r="M10">
        <v>1915</v>
      </c>
      <c r="N10">
        <v>1967</v>
      </c>
      <c r="Q10" t="s">
        <v>1517</v>
      </c>
      <c r="R10">
        <v>608</v>
      </c>
      <c r="S10">
        <f>R10-T10</f>
        <v>488</v>
      </c>
      <c r="T10">
        <v>120</v>
      </c>
    </row>
    <row r="11" spans="1:21" x14ac:dyDescent="0.3">
      <c r="A11" t="s">
        <v>262</v>
      </c>
      <c r="B11">
        <v>4</v>
      </c>
      <c r="C11">
        <v>2</v>
      </c>
      <c r="D11">
        <v>4</v>
      </c>
      <c r="E11">
        <v>0</v>
      </c>
      <c r="F11" t="s">
        <v>9</v>
      </c>
      <c r="G11" t="s">
        <v>35</v>
      </c>
      <c r="K11" t="s">
        <v>1491</v>
      </c>
      <c r="L11">
        <f>N5-L10</f>
        <v>643</v>
      </c>
      <c r="M11">
        <f>O5-M10</f>
        <v>2619</v>
      </c>
      <c r="N11">
        <f>P5-N10</f>
        <v>241</v>
      </c>
      <c r="Q11" t="s">
        <v>1518</v>
      </c>
      <c r="R11">
        <v>296</v>
      </c>
      <c r="S11">
        <f>R11-T11</f>
        <v>293</v>
      </c>
      <c r="T11">
        <v>3</v>
      </c>
    </row>
    <row r="12" spans="1:21" x14ac:dyDescent="0.3">
      <c r="A12" t="s">
        <v>263</v>
      </c>
      <c r="B12">
        <v>28</v>
      </c>
      <c r="C12">
        <v>0</v>
      </c>
      <c r="D12">
        <v>3</v>
      </c>
      <c r="E12">
        <v>25</v>
      </c>
      <c r="G12" t="s">
        <v>8</v>
      </c>
      <c r="H12" t="s">
        <v>7</v>
      </c>
    </row>
    <row r="13" spans="1:21" x14ac:dyDescent="0.3">
      <c r="A13" t="s">
        <v>264</v>
      </c>
      <c r="B13">
        <v>4</v>
      </c>
      <c r="C13">
        <v>2</v>
      </c>
      <c r="D13">
        <v>3</v>
      </c>
      <c r="E13">
        <v>0</v>
      </c>
      <c r="F13" t="s">
        <v>9</v>
      </c>
      <c r="G13" t="s">
        <v>8</v>
      </c>
      <c r="K13" t="s">
        <v>1492</v>
      </c>
      <c r="L13">
        <f>(L8+L9)/$L$4</f>
        <v>0.36341463414634145</v>
      </c>
      <c r="M13">
        <f>(M8+M9)/$L$4</f>
        <v>0.49024390243902438</v>
      </c>
      <c r="N13">
        <f>(N8+N9)/$L$4</f>
        <v>0.3878048780487805</v>
      </c>
    </row>
    <row r="14" spans="1:21" x14ac:dyDescent="0.3">
      <c r="A14" t="s">
        <v>265</v>
      </c>
      <c r="B14">
        <v>16</v>
      </c>
      <c r="C14">
        <v>16</v>
      </c>
      <c r="D14">
        <v>0</v>
      </c>
      <c r="E14">
        <v>0</v>
      </c>
      <c r="F14" t="s">
        <v>14</v>
      </c>
      <c r="K14" t="s">
        <v>1493</v>
      </c>
      <c r="L14">
        <f>L10/$L$3</f>
        <v>0.33064206074586699</v>
      </c>
      <c r="M14">
        <f>M10/$L$3</f>
        <v>0.36812764321414843</v>
      </c>
      <c r="N14">
        <f>N10/$L$3</f>
        <v>0.37812379853902345</v>
      </c>
    </row>
    <row r="15" spans="1:21" x14ac:dyDescent="0.3">
      <c r="A15" t="s">
        <v>266</v>
      </c>
      <c r="B15">
        <v>8</v>
      </c>
      <c r="C15">
        <v>6</v>
      </c>
      <c r="D15">
        <v>7</v>
      </c>
      <c r="E15">
        <v>0</v>
      </c>
      <c r="F15" t="s">
        <v>9</v>
      </c>
      <c r="G15" t="s">
        <v>8</v>
      </c>
    </row>
    <row r="16" spans="1:21" x14ac:dyDescent="0.3">
      <c r="A16" t="s">
        <v>267</v>
      </c>
      <c r="B16">
        <v>28</v>
      </c>
      <c r="C16">
        <v>26</v>
      </c>
      <c r="D16">
        <v>25</v>
      </c>
      <c r="E16">
        <v>0</v>
      </c>
      <c r="F16" t="s">
        <v>9</v>
      </c>
      <c r="G16" t="s">
        <v>8</v>
      </c>
      <c r="K16" t="s">
        <v>1496</v>
      </c>
      <c r="L16">
        <f>L10/N5</f>
        <v>0.72788827761320352</v>
      </c>
      <c r="M16">
        <f>M10/O5</f>
        <v>0.42236435818262019</v>
      </c>
      <c r="N16">
        <f>N10/P5</f>
        <v>0.89085144927536231</v>
      </c>
    </row>
    <row r="17" spans="1:15" x14ac:dyDescent="0.3">
      <c r="A17" t="s">
        <v>268</v>
      </c>
      <c r="B17">
        <v>4</v>
      </c>
      <c r="C17">
        <v>0</v>
      </c>
      <c r="D17">
        <v>0</v>
      </c>
      <c r="E17">
        <v>0</v>
      </c>
    </row>
    <row r="18" spans="1:15" x14ac:dyDescent="0.3">
      <c r="A18" t="s">
        <v>269</v>
      </c>
      <c r="B18">
        <v>6</v>
      </c>
      <c r="C18">
        <v>5</v>
      </c>
      <c r="D18">
        <v>0</v>
      </c>
      <c r="E18">
        <v>0</v>
      </c>
      <c r="F18" t="s">
        <v>9</v>
      </c>
      <c r="L18" t="s">
        <v>1501</v>
      </c>
      <c r="M18" t="s">
        <v>1516</v>
      </c>
      <c r="N18" t="s">
        <v>1517</v>
      </c>
    </row>
    <row r="19" spans="1:15" x14ac:dyDescent="0.3">
      <c r="A19" t="s">
        <v>270</v>
      </c>
      <c r="B19">
        <v>16</v>
      </c>
      <c r="C19">
        <v>0</v>
      </c>
      <c r="D19">
        <v>16</v>
      </c>
      <c r="E19">
        <v>16</v>
      </c>
      <c r="G19" t="s">
        <v>35</v>
      </c>
      <c r="H19" t="s">
        <v>34</v>
      </c>
      <c r="K19" t="s">
        <v>1497</v>
      </c>
      <c r="L19">
        <f>(S8+S11)/(R8+R11)</f>
        <v>0.91666666666666663</v>
      </c>
      <c r="M19">
        <f>(S9+S11)/(R9+R11)</f>
        <v>0.98565573770491799</v>
      </c>
      <c r="N19">
        <f>(S10+S11)/(R10+R11)</f>
        <v>0.86393805309734517</v>
      </c>
      <c r="O19">
        <f>S11/R11</f>
        <v>0.98986486486486491</v>
      </c>
    </row>
    <row r="20" spans="1:15" x14ac:dyDescent="0.3">
      <c r="A20" t="s">
        <v>271</v>
      </c>
      <c r="B20">
        <v>12</v>
      </c>
      <c r="C20">
        <v>0</v>
      </c>
      <c r="D20">
        <v>6</v>
      </c>
      <c r="E20">
        <v>11</v>
      </c>
      <c r="G20" t="s">
        <v>8</v>
      </c>
      <c r="H20" t="s">
        <v>7</v>
      </c>
      <c r="K20" t="s">
        <v>1498</v>
      </c>
      <c r="L20">
        <f>(T8+T11)/(R8+R11)</f>
        <v>8.3333333333333329E-2</v>
      </c>
      <c r="M20">
        <f>(T9+T11)/(R9+R11)</f>
        <v>1.4344262295081968E-2</v>
      </c>
      <c r="N20">
        <f>(T10+T11)/(R10+R11)</f>
        <v>0.13606194690265486</v>
      </c>
      <c r="O20">
        <f>T11/R11</f>
        <v>1.0135135135135136E-2</v>
      </c>
    </row>
    <row r="21" spans="1:15" x14ac:dyDescent="0.3">
      <c r="A21" t="s">
        <v>272</v>
      </c>
      <c r="B21">
        <v>12</v>
      </c>
      <c r="C21">
        <v>12</v>
      </c>
      <c r="D21">
        <v>0</v>
      </c>
      <c r="E21">
        <v>0</v>
      </c>
      <c r="F21" t="s">
        <v>14</v>
      </c>
    </row>
    <row r="22" spans="1:15" x14ac:dyDescent="0.3">
      <c r="A22" t="s">
        <v>273</v>
      </c>
      <c r="B22">
        <v>13</v>
      </c>
      <c r="C22">
        <v>11</v>
      </c>
      <c r="D22">
        <v>6</v>
      </c>
      <c r="E22">
        <v>0</v>
      </c>
      <c r="F22" t="s">
        <v>9</v>
      </c>
      <c r="G22" t="s">
        <v>8</v>
      </c>
      <c r="K22" t="s">
        <v>1525</v>
      </c>
      <c r="L22">
        <f>(S8+S11)/L3</f>
        <v>0.12475970780469051</v>
      </c>
      <c r="M22">
        <f>(S9+S11)/L3</f>
        <v>9.2464436755094193E-2</v>
      </c>
      <c r="N22">
        <f>(S10+S11)/L3</f>
        <v>0.15013456362937333</v>
      </c>
      <c r="O22">
        <f>S11/L3</f>
        <v>5.6324490580545943E-2</v>
      </c>
    </row>
    <row r="23" spans="1:15" x14ac:dyDescent="0.3">
      <c r="A23" t="s">
        <v>1130</v>
      </c>
    </row>
    <row r="24" spans="1:15" x14ac:dyDescent="0.3">
      <c r="A24" t="s">
        <v>1131</v>
      </c>
      <c r="B24">
        <v>3</v>
      </c>
      <c r="C24">
        <v>0</v>
      </c>
      <c r="D24">
        <v>1</v>
      </c>
      <c r="E24">
        <v>0</v>
      </c>
      <c r="G24" t="s">
        <v>8</v>
      </c>
    </row>
    <row r="25" spans="1:15" x14ac:dyDescent="0.3">
      <c r="A25" t="s">
        <v>1132</v>
      </c>
      <c r="B25">
        <v>1</v>
      </c>
      <c r="C25">
        <v>0</v>
      </c>
      <c r="D25">
        <v>0</v>
      </c>
      <c r="E25">
        <v>0</v>
      </c>
    </row>
    <row r="26" spans="1:15" x14ac:dyDescent="0.3">
      <c r="A26" t="s">
        <v>1133</v>
      </c>
      <c r="B26">
        <v>3</v>
      </c>
      <c r="C26">
        <v>0</v>
      </c>
      <c r="D26">
        <v>0</v>
      </c>
      <c r="E26">
        <v>3</v>
      </c>
      <c r="H26" t="s">
        <v>34</v>
      </c>
    </row>
    <row r="27" spans="1:15" x14ac:dyDescent="0.3">
      <c r="A27" t="s">
        <v>1134</v>
      </c>
      <c r="B27">
        <v>1</v>
      </c>
      <c r="C27">
        <v>0</v>
      </c>
      <c r="D27">
        <v>0</v>
      </c>
      <c r="E27">
        <v>0</v>
      </c>
    </row>
    <row r="28" spans="1:15" x14ac:dyDescent="0.3">
      <c r="A28" t="s">
        <v>1135</v>
      </c>
      <c r="B28">
        <v>1</v>
      </c>
      <c r="C28">
        <v>0</v>
      </c>
      <c r="D28">
        <v>0</v>
      </c>
      <c r="E28">
        <v>0</v>
      </c>
    </row>
    <row r="29" spans="1:15" x14ac:dyDescent="0.3">
      <c r="A29" t="s">
        <v>1136</v>
      </c>
      <c r="B29">
        <v>30</v>
      </c>
      <c r="C29">
        <v>0</v>
      </c>
      <c r="D29">
        <v>0</v>
      </c>
      <c r="E29">
        <v>0</v>
      </c>
    </row>
    <row r="30" spans="1:15" x14ac:dyDescent="0.3">
      <c r="A30" t="s">
        <v>1137</v>
      </c>
      <c r="B30">
        <v>1</v>
      </c>
      <c r="C30">
        <v>0</v>
      </c>
      <c r="D30">
        <v>0</v>
      </c>
      <c r="E30">
        <v>0</v>
      </c>
    </row>
    <row r="31" spans="1:15" x14ac:dyDescent="0.3">
      <c r="A31" t="s">
        <v>1138</v>
      </c>
      <c r="B31">
        <v>2</v>
      </c>
      <c r="C31">
        <v>0</v>
      </c>
      <c r="D31">
        <v>0</v>
      </c>
      <c r="E31">
        <v>2</v>
      </c>
      <c r="H31" t="s">
        <v>34</v>
      </c>
    </row>
    <row r="32" spans="1:15" x14ac:dyDescent="0.3">
      <c r="A32" t="s">
        <v>1139</v>
      </c>
      <c r="B32">
        <v>7</v>
      </c>
      <c r="C32">
        <v>0</v>
      </c>
      <c r="D32">
        <v>0</v>
      </c>
      <c r="E32">
        <v>5</v>
      </c>
      <c r="H32" t="s">
        <v>7</v>
      </c>
    </row>
    <row r="33" spans="1:8" x14ac:dyDescent="0.3">
      <c r="A33" t="s">
        <v>1140</v>
      </c>
      <c r="B33">
        <v>8</v>
      </c>
      <c r="C33">
        <v>0</v>
      </c>
      <c r="D33">
        <v>5</v>
      </c>
      <c r="E33">
        <v>0</v>
      </c>
      <c r="G33" t="s">
        <v>8</v>
      </c>
    </row>
    <row r="34" spans="1:8" x14ac:dyDescent="0.3">
      <c r="A34" t="s">
        <v>1141</v>
      </c>
      <c r="B34">
        <v>1</v>
      </c>
      <c r="C34">
        <v>0</v>
      </c>
      <c r="D34">
        <v>0</v>
      </c>
      <c r="E34">
        <v>0</v>
      </c>
    </row>
    <row r="35" spans="1:8" x14ac:dyDescent="0.3">
      <c r="A35" t="s">
        <v>1142</v>
      </c>
      <c r="B35">
        <v>30</v>
      </c>
      <c r="C35">
        <v>0</v>
      </c>
      <c r="D35">
        <v>0</v>
      </c>
      <c r="E35">
        <v>28</v>
      </c>
      <c r="H35" t="s">
        <v>7</v>
      </c>
    </row>
    <row r="36" spans="1:8" x14ac:dyDescent="0.3">
      <c r="A36" t="s">
        <v>1143</v>
      </c>
      <c r="B36">
        <v>7</v>
      </c>
      <c r="C36">
        <v>0</v>
      </c>
      <c r="D36">
        <v>4</v>
      </c>
      <c r="E36">
        <v>0</v>
      </c>
      <c r="G36" t="s">
        <v>8</v>
      </c>
    </row>
    <row r="37" spans="1:8" x14ac:dyDescent="0.3">
      <c r="A37" t="s">
        <v>1144</v>
      </c>
      <c r="B37">
        <v>1</v>
      </c>
      <c r="C37">
        <v>0</v>
      </c>
      <c r="D37">
        <v>0</v>
      </c>
      <c r="E37">
        <v>0</v>
      </c>
    </row>
    <row r="38" spans="1:8" x14ac:dyDescent="0.3">
      <c r="A38" t="s">
        <v>1145</v>
      </c>
      <c r="B38">
        <v>2</v>
      </c>
      <c r="C38">
        <v>0</v>
      </c>
      <c r="D38">
        <v>0</v>
      </c>
      <c r="E38">
        <v>0</v>
      </c>
    </row>
    <row r="39" spans="1:8" x14ac:dyDescent="0.3">
      <c r="A39" t="s">
        <v>1146</v>
      </c>
      <c r="B39">
        <v>1</v>
      </c>
      <c r="C39">
        <v>0</v>
      </c>
      <c r="D39">
        <v>1</v>
      </c>
      <c r="E39">
        <v>0</v>
      </c>
      <c r="G39" t="s">
        <v>35</v>
      </c>
    </row>
    <row r="40" spans="1:8" x14ac:dyDescent="0.3">
      <c r="A40" t="s">
        <v>1147</v>
      </c>
      <c r="B40">
        <v>1</v>
      </c>
      <c r="C40">
        <v>0</v>
      </c>
      <c r="D40">
        <v>1</v>
      </c>
      <c r="E40">
        <v>0</v>
      </c>
      <c r="G40" t="s">
        <v>35</v>
      </c>
    </row>
    <row r="41" spans="1:8" x14ac:dyDescent="0.3">
      <c r="A41" t="s">
        <v>1148</v>
      </c>
      <c r="B41">
        <v>7</v>
      </c>
      <c r="C41">
        <v>0</v>
      </c>
      <c r="D41">
        <v>4</v>
      </c>
      <c r="E41">
        <v>0</v>
      </c>
      <c r="G41" t="s">
        <v>8</v>
      </c>
    </row>
    <row r="42" spans="1:8" x14ac:dyDescent="0.3">
      <c r="A42" t="s">
        <v>1149</v>
      </c>
      <c r="B42">
        <v>7</v>
      </c>
      <c r="C42">
        <v>0</v>
      </c>
      <c r="D42">
        <v>0</v>
      </c>
      <c r="E42">
        <v>4</v>
      </c>
      <c r="H42" t="s">
        <v>7</v>
      </c>
    </row>
    <row r="43" spans="1:8" x14ac:dyDescent="0.3">
      <c r="A43" t="s">
        <v>1150</v>
      </c>
      <c r="B43">
        <v>2</v>
      </c>
      <c r="C43">
        <v>0</v>
      </c>
      <c r="D43">
        <v>0</v>
      </c>
      <c r="E43">
        <v>2</v>
      </c>
      <c r="H43" t="s">
        <v>34</v>
      </c>
    </row>
    <row r="44" spans="1:8" x14ac:dyDescent="0.3">
      <c r="A44" t="s">
        <v>1151</v>
      </c>
      <c r="B44">
        <v>2</v>
      </c>
      <c r="C44">
        <v>0</v>
      </c>
      <c r="D44">
        <v>0</v>
      </c>
      <c r="E44">
        <v>0</v>
      </c>
    </row>
    <row r="45" spans="1:8" x14ac:dyDescent="0.3">
      <c r="A45" t="s">
        <v>1152</v>
      </c>
      <c r="B45">
        <v>8</v>
      </c>
      <c r="C45">
        <v>0</v>
      </c>
      <c r="D45">
        <v>0</v>
      </c>
      <c r="E45">
        <v>5</v>
      </c>
      <c r="H45" t="s">
        <v>7</v>
      </c>
    </row>
    <row r="46" spans="1:8" x14ac:dyDescent="0.3">
      <c r="A46" t="s">
        <v>1153</v>
      </c>
      <c r="B46">
        <v>3</v>
      </c>
      <c r="C46">
        <v>0</v>
      </c>
      <c r="D46">
        <v>0</v>
      </c>
      <c r="E46">
        <v>1</v>
      </c>
      <c r="H46" t="s">
        <v>7</v>
      </c>
    </row>
    <row r="47" spans="1:8" x14ac:dyDescent="0.3">
      <c r="A47" t="s">
        <v>1154</v>
      </c>
      <c r="B47">
        <v>1</v>
      </c>
      <c r="C47">
        <v>0</v>
      </c>
      <c r="D47">
        <v>0</v>
      </c>
      <c r="E47">
        <v>0</v>
      </c>
    </row>
    <row r="48" spans="1:8" x14ac:dyDescent="0.3">
      <c r="A48" t="s">
        <v>1155</v>
      </c>
      <c r="B48">
        <v>1</v>
      </c>
      <c r="C48">
        <v>0</v>
      </c>
      <c r="D48">
        <v>0</v>
      </c>
      <c r="E48">
        <v>0</v>
      </c>
    </row>
    <row r="49" spans="1:8" x14ac:dyDescent="0.3">
      <c r="A49" t="s">
        <v>1156</v>
      </c>
      <c r="B49">
        <v>2</v>
      </c>
      <c r="C49">
        <v>0</v>
      </c>
      <c r="D49">
        <v>0</v>
      </c>
      <c r="E49">
        <v>0</v>
      </c>
    </row>
    <row r="50" spans="1:8" x14ac:dyDescent="0.3">
      <c r="A50" t="s">
        <v>1157</v>
      </c>
      <c r="B50">
        <v>3</v>
      </c>
      <c r="C50">
        <v>0</v>
      </c>
      <c r="D50">
        <v>0</v>
      </c>
      <c r="E50">
        <v>0</v>
      </c>
    </row>
    <row r="51" spans="1:8" x14ac:dyDescent="0.3">
      <c r="A51" t="s">
        <v>1158</v>
      </c>
      <c r="B51">
        <v>2</v>
      </c>
      <c r="C51">
        <v>0</v>
      </c>
      <c r="D51">
        <v>0</v>
      </c>
      <c r="E51">
        <v>0</v>
      </c>
    </row>
    <row r="52" spans="1:8" x14ac:dyDescent="0.3">
      <c r="A52" t="s">
        <v>630</v>
      </c>
    </row>
    <row r="53" spans="1:8" x14ac:dyDescent="0.3">
      <c r="A53" t="s">
        <v>631</v>
      </c>
      <c r="B53">
        <v>9</v>
      </c>
      <c r="C53">
        <v>9</v>
      </c>
      <c r="D53">
        <v>0</v>
      </c>
      <c r="E53">
        <v>0</v>
      </c>
      <c r="F53" t="s">
        <v>14</v>
      </c>
    </row>
    <row r="54" spans="1:8" x14ac:dyDescent="0.3">
      <c r="A54" t="s">
        <v>632</v>
      </c>
      <c r="B54">
        <v>4</v>
      </c>
      <c r="C54">
        <v>0</v>
      </c>
      <c r="D54">
        <v>0</v>
      </c>
      <c r="E54">
        <v>0</v>
      </c>
    </row>
    <row r="55" spans="1:8" x14ac:dyDescent="0.3">
      <c r="A55" t="s">
        <v>633</v>
      </c>
      <c r="B55">
        <v>11</v>
      </c>
      <c r="C55">
        <v>0</v>
      </c>
      <c r="D55">
        <v>0</v>
      </c>
      <c r="E55">
        <v>0</v>
      </c>
    </row>
    <row r="56" spans="1:8" x14ac:dyDescent="0.3">
      <c r="A56" t="s">
        <v>634</v>
      </c>
      <c r="B56">
        <v>12</v>
      </c>
      <c r="C56">
        <v>3</v>
      </c>
      <c r="D56">
        <v>0</v>
      </c>
      <c r="E56">
        <v>0</v>
      </c>
      <c r="F56" t="s">
        <v>9</v>
      </c>
    </row>
    <row r="57" spans="1:8" x14ac:dyDescent="0.3">
      <c r="A57" t="s">
        <v>635</v>
      </c>
      <c r="B57">
        <v>4</v>
      </c>
      <c r="C57">
        <v>0</v>
      </c>
      <c r="D57">
        <v>0</v>
      </c>
      <c r="E57">
        <v>0</v>
      </c>
    </row>
    <row r="58" spans="1:8" x14ac:dyDescent="0.3">
      <c r="A58" t="s">
        <v>636</v>
      </c>
      <c r="B58">
        <v>13</v>
      </c>
      <c r="C58">
        <v>5</v>
      </c>
      <c r="D58">
        <v>0</v>
      </c>
      <c r="E58">
        <v>0</v>
      </c>
      <c r="F58" t="s">
        <v>9</v>
      </c>
    </row>
    <row r="59" spans="1:8" x14ac:dyDescent="0.3">
      <c r="A59" t="s">
        <v>637</v>
      </c>
      <c r="B59">
        <v>1</v>
      </c>
      <c r="C59">
        <v>0</v>
      </c>
      <c r="D59">
        <v>0</v>
      </c>
      <c r="E59">
        <v>0</v>
      </c>
    </row>
    <row r="60" spans="1:8" x14ac:dyDescent="0.3">
      <c r="A60" t="s">
        <v>638</v>
      </c>
      <c r="B60">
        <v>33</v>
      </c>
      <c r="C60">
        <v>11</v>
      </c>
      <c r="D60">
        <v>19</v>
      </c>
      <c r="E60">
        <v>26</v>
      </c>
      <c r="F60" t="s">
        <v>9</v>
      </c>
      <c r="G60" t="s">
        <v>8</v>
      </c>
      <c r="H60" t="s">
        <v>7</v>
      </c>
    </row>
    <row r="61" spans="1:8" x14ac:dyDescent="0.3">
      <c r="A61" t="s">
        <v>639</v>
      </c>
      <c r="B61">
        <v>13</v>
      </c>
      <c r="C61">
        <v>0</v>
      </c>
      <c r="D61">
        <v>13</v>
      </c>
      <c r="E61">
        <v>13</v>
      </c>
      <c r="G61" t="s">
        <v>35</v>
      </c>
      <c r="H61" t="s">
        <v>34</v>
      </c>
    </row>
    <row r="62" spans="1:8" x14ac:dyDescent="0.3">
      <c r="A62" t="s">
        <v>640</v>
      </c>
      <c r="B62">
        <v>11</v>
      </c>
      <c r="C62">
        <v>11</v>
      </c>
      <c r="D62">
        <v>11</v>
      </c>
      <c r="E62">
        <v>11</v>
      </c>
      <c r="F62" t="s">
        <v>14</v>
      </c>
      <c r="G62" t="s">
        <v>35</v>
      </c>
      <c r="H62" t="s">
        <v>34</v>
      </c>
    </row>
    <row r="63" spans="1:8" x14ac:dyDescent="0.3">
      <c r="A63" t="s">
        <v>641</v>
      </c>
      <c r="B63">
        <v>10</v>
      </c>
      <c r="C63">
        <v>0</v>
      </c>
      <c r="D63">
        <v>10</v>
      </c>
      <c r="E63">
        <v>10</v>
      </c>
      <c r="G63" t="s">
        <v>35</v>
      </c>
      <c r="H63" t="s">
        <v>34</v>
      </c>
    </row>
    <row r="64" spans="1:8" x14ac:dyDescent="0.3">
      <c r="A64" t="s">
        <v>642</v>
      </c>
      <c r="B64">
        <v>33</v>
      </c>
      <c r="C64">
        <v>19</v>
      </c>
      <c r="D64">
        <v>0</v>
      </c>
      <c r="E64">
        <v>0</v>
      </c>
      <c r="F64" t="s">
        <v>9</v>
      </c>
    </row>
    <row r="65" spans="1:8" x14ac:dyDescent="0.3">
      <c r="A65" t="s">
        <v>643</v>
      </c>
      <c r="B65">
        <v>4</v>
      </c>
      <c r="C65">
        <v>0</v>
      </c>
      <c r="D65">
        <v>4</v>
      </c>
      <c r="E65">
        <v>4</v>
      </c>
      <c r="G65" t="s">
        <v>35</v>
      </c>
      <c r="H65" t="s">
        <v>34</v>
      </c>
    </row>
    <row r="66" spans="1:8" x14ac:dyDescent="0.3">
      <c r="A66" t="s">
        <v>644</v>
      </c>
      <c r="B66">
        <v>12</v>
      </c>
      <c r="C66">
        <v>0</v>
      </c>
      <c r="D66">
        <v>12</v>
      </c>
      <c r="E66">
        <v>12</v>
      </c>
      <c r="G66" t="s">
        <v>35</v>
      </c>
      <c r="H66" t="s">
        <v>34</v>
      </c>
    </row>
    <row r="67" spans="1:8" x14ac:dyDescent="0.3">
      <c r="A67" t="s">
        <v>645</v>
      </c>
      <c r="B67">
        <v>6</v>
      </c>
      <c r="C67">
        <v>3</v>
      </c>
      <c r="D67">
        <v>0</v>
      </c>
      <c r="E67">
        <v>0</v>
      </c>
      <c r="F67" t="s">
        <v>9</v>
      </c>
    </row>
    <row r="68" spans="1:8" x14ac:dyDescent="0.3">
      <c r="A68" t="s">
        <v>646</v>
      </c>
      <c r="B68">
        <v>3</v>
      </c>
      <c r="C68">
        <v>2</v>
      </c>
      <c r="D68">
        <v>2</v>
      </c>
      <c r="E68">
        <v>0</v>
      </c>
      <c r="F68" t="s">
        <v>9</v>
      </c>
      <c r="G68" t="s">
        <v>8</v>
      </c>
    </row>
    <row r="69" spans="1:8" x14ac:dyDescent="0.3">
      <c r="A69" t="s">
        <v>647</v>
      </c>
      <c r="B69">
        <v>1</v>
      </c>
      <c r="C69">
        <v>0</v>
      </c>
      <c r="D69">
        <v>0</v>
      </c>
      <c r="E69">
        <v>0</v>
      </c>
    </row>
    <row r="70" spans="1:8" x14ac:dyDescent="0.3">
      <c r="A70" t="s">
        <v>648</v>
      </c>
      <c r="B70">
        <v>11</v>
      </c>
      <c r="C70">
        <v>4</v>
      </c>
      <c r="D70">
        <v>0</v>
      </c>
      <c r="E70">
        <v>0</v>
      </c>
      <c r="F70" t="s">
        <v>9</v>
      </c>
    </row>
    <row r="71" spans="1:8" x14ac:dyDescent="0.3">
      <c r="A71" t="s">
        <v>649</v>
      </c>
      <c r="B71">
        <v>4</v>
      </c>
      <c r="C71">
        <v>1</v>
      </c>
      <c r="D71">
        <v>2</v>
      </c>
      <c r="E71">
        <v>0</v>
      </c>
      <c r="F71" t="s">
        <v>9</v>
      </c>
      <c r="G71" t="s">
        <v>8</v>
      </c>
    </row>
    <row r="72" spans="1:8" x14ac:dyDescent="0.3">
      <c r="A72" t="s">
        <v>650</v>
      </c>
      <c r="B72">
        <v>7</v>
      </c>
      <c r="C72">
        <v>0</v>
      </c>
      <c r="D72">
        <v>7</v>
      </c>
      <c r="E72">
        <v>7</v>
      </c>
      <c r="G72" t="s">
        <v>35</v>
      </c>
      <c r="H72" t="s">
        <v>34</v>
      </c>
    </row>
    <row r="73" spans="1:8" x14ac:dyDescent="0.3">
      <c r="A73" t="s">
        <v>651</v>
      </c>
      <c r="B73">
        <v>6</v>
      </c>
      <c r="C73">
        <v>0</v>
      </c>
      <c r="D73">
        <v>1</v>
      </c>
      <c r="E73">
        <v>0</v>
      </c>
      <c r="G73" t="s">
        <v>8</v>
      </c>
    </row>
    <row r="74" spans="1:8" x14ac:dyDescent="0.3">
      <c r="A74" t="s">
        <v>652</v>
      </c>
      <c r="B74">
        <v>3</v>
      </c>
      <c r="C74">
        <v>1</v>
      </c>
      <c r="D74">
        <v>0</v>
      </c>
      <c r="E74">
        <v>0</v>
      </c>
      <c r="F74" t="s">
        <v>9</v>
      </c>
    </row>
    <row r="75" spans="1:8" x14ac:dyDescent="0.3">
      <c r="A75" t="s">
        <v>653</v>
      </c>
      <c r="B75">
        <v>7</v>
      </c>
      <c r="C75">
        <v>0</v>
      </c>
      <c r="D75">
        <v>0</v>
      </c>
      <c r="E75">
        <v>0</v>
      </c>
    </row>
    <row r="76" spans="1:8" x14ac:dyDescent="0.3">
      <c r="A76" t="s">
        <v>654</v>
      </c>
      <c r="B76">
        <v>9</v>
      </c>
      <c r="C76">
        <v>0</v>
      </c>
      <c r="D76">
        <v>0</v>
      </c>
      <c r="E76">
        <v>0</v>
      </c>
    </row>
    <row r="77" spans="1:8" x14ac:dyDescent="0.3">
      <c r="A77" t="s">
        <v>655</v>
      </c>
      <c r="B77">
        <v>11</v>
      </c>
      <c r="C77">
        <v>0</v>
      </c>
      <c r="D77">
        <v>11</v>
      </c>
      <c r="E77">
        <v>10</v>
      </c>
      <c r="G77" t="s">
        <v>35</v>
      </c>
      <c r="H77" t="s">
        <v>7</v>
      </c>
    </row>
    <row r="78" spans="1:8" x14ac:dyDescent="0.3">
      <c r="A78" t="s">
        <v>656</v>
      </c>
      <c r="B78">
        <v>9</v>
      </c>
      <c r="C78">
        <v>0</v>
      </c>
      <c r="D78">
        <v>8</v>
      </c>
      <c r="E78">
        <v>8</v>
      </c>
      <c r="G78" t="s">
        <v>8</v>
      </c>
      <c r="H78" t="s">
        <v>7</v>
      </c>
    </row>
    <row r="79" spans="1:8" x14ac:dyDescent="0.3">
      <c r="A79" t="s">
        <v>657</v>
      </c>
      <c r="B79">
        <v>10</v>
      </c>
      <c r="C79">
        <v>10</v>
      </c>
      <c r="D79">
        <v>0</v>
      </c>
      <c r="E79">
        <v>0</v>
      </c>
      <c r="F79" t="s">
        <v>14</v>
      </c>
    </row>
    <row r="80" spans="1:8" x14ac:dyDescent="0.3">
      <c r="A80" t="s">
        <v>658</v>
      </c>
      <c r="B80">
        <v>9</v>
      </c>
      <c r="C80">
        <v>0</v>
      </c>
      <c r="D80">
        <v>8</v>
      </c>
      <c r="E80">
        <v>9</v>
      </c>
      <c r="G80" t="s">
        <v>8</v>
      </c>
      <c r="H80" t="s">
        <v>34</v>
      </c>
    </row>
    <row r="81" spans="1:8" x14ac:dyDescent="0.3">
      <c r="A81" t="s">
        <v>353</v>
      </c>
    </row>
    <row r="82" spans="1:8" x14ac:dyDescent="0.3">
      <c r="A82" t="s">
        <v>354</v>
      </c>
      <c r="B82">
        <v>38</v>
      </c>
      <c r="C82">
        <v>0</v>
      </c>
      <c r="D82">
        <v>37</v>
      </c>
      <c r="E82">
        <v>37</v>
      </c>
      <c r="G82" t="s">
        <v>8</v>
      </c>
      <c r="H82" t="s">
        <v>7</v>
      </c>
    </row>
    <row r="83" spans="1:8" x14ac:dyDescent="0.3">
      <c r="A83" t="s">
        <v>355</v>
      </c>
      <c r="B83">
        <v>4</v>
      </c>
      <c r="C83">
        <v>0</v>
      </c>
      <c r="D83">
        <v>0</v>
      </c>
      <c r="E83">
        <v>0</v>
      </c>
    </row>
    <row r="84" spans="1:8" x14ac:dyDescent="0.3">
      <c r="A84" t="s">
        <v>356</v>
      </c>
      <c r="B84">
        <v>6</v>
      </c>
      <c r="C84">
        <v>0</v>
      </c>
      <c r="D84">
        <v>0</v>
      </c>
      <c r="E84">
        <v>5</v>
      </c>
      <c r="H84" t="s">
        <v>7</v>
      </c>
    </row>
    <row r="85" spans="1:8" x14ac:dyDescent="0.3">
      <c r="A85" t="s">
        <v>357</v>
      </c>
      <c r="B85">
        <v>16</v>
      </c>
      <c r="C85">
        <v>13</v>
      </c>
      <c r="D85">
        <v>15</v>
      </c>
      <c r="E85">
        <v>0</v>
      </c>
      <c r="F85" t="s">
        <v>9</v>
      </c>
      <c r="G85" t="s">
        <v>8</v>
      </c>
    </row>
    <row r="86" spans="1:8" x14ac:dyDescent="0.3">
      <c r="A86" t="s">
        <v>358</v>
      </c>
      <c r="B86">
        <v>5</v>
      </c>
      <c r="C86">
        <v>0</v>
      </c>
      <c r="D86">
        <v>0</v>
      </c>
      <c r="E86">
        <v>0</v>
      </c>
    </row>
    <row r="87" spans="1:8" x14ac:dyDescent="0.3">
      <c r="A87" t="s">
        <v>359</v>
      </c>
      <c r="B87">
        <v>3</v>
      </c>
      <c r="C87">
        <v>0</v>
      </c>
      <c r="D87">
        <v>2</v>
      </c>
      <c r="E87">
        <v>0</v>
      </c>
      <c r="G87" t="s">
        <v>8</v>
      </c>
    </row>
    <row r="88" spans="1:8" x14ac:dyDescent="0.3">
      <c r="A88" t="s">
        <v>360</v>
      </c>
      <c r="B88">
        <v>4</v>
      </c>
      <c r="C88">
        <v>0</v>
      </c>
      <c r="D88">
        <v>4</v>
      </c>
      <c r="E88">
        <v>3</v>
      </c>
      <c r="G88" t="s">
        <v>35</v>
      </c>
      <c r="H88" t="s">
        <v>7</v>
      </c>
    </row>
    <row r="89" spans="1:8" x14ac:dyDescent="0.3">
      <c r="A89" t="s">
        <v>361</v>
      </c>
      <c r="B89">
        <v>5</v>
      </c>
      <c r="C89">
        <v>0</v>
      </c>
      <c r="D89">
        <v>0</v>
      </c>
      <c r="E89">
        <v>0</v>
      </c>
    </row>
    <row r="90" spans="1:8" x14ac:dyDescent="0.3">
      <c r="A90" t="s">
        <v>362</v>
      </c>
      <c r="B90">
        <v>3</v>
      </c>
      <c r="C90">
        <v>0</v>
      </c>
      <c r="D90">
        <v>3</v>
      </c>
      <c r="E90">
        <v>0</v>
      </c>
      <c r="G90" t="s">
        <v>35</v>
      </c>
    </row>
    <row r="91" spans="1:8" x14ac:dyDescent="0.3">
      <c r="A91" t="s">
        <v>363</v>
      </c>
      <c r="B91">
        <v>4</v>
      </c>
      <c r="C91">
        <v>0</v>
      </c>
      <c r="D91">
        <v>1</v>
      </c>
      <c r="E91">
        <v>0</v>
      </c>
      <c r="G91" t="s">
        <v>8</v>
      </c>
    </row>
    <row r="92" spans="1:8" x14ac:dyDescent="0.3">
      <c r="A92" t="s">
        <v>364</v>
      </c>
      <c r="B92">
        <v>13</v>
      </c>
      <c r="C92">
        <v>13</v>
      </c>
      <c r="D92">
        <v>12</v>
      </c>
      <c r="E92">
        <v>0</v>
      </c>
      <c r="F92" t="s">
        <v>14</v>
      </c>
      <c r="G92" t="s">
        <v>8</v>
      </c>
    </row>
    <row r="93" spans="1:8" x14ac:dyDescent="0.3">
      <c r="A93" t="s">
        <v>365</v>
      </c>
      <c r="B93">
        <v>3</v>
      </c>
      <c r="C93">
        <v>0</v>
      </c>
      <c r="D93">
        <v>0</v>
      </c>
      <c r="E93">
        <v>0</v>
      </c>
    </row>
    <row r="94" spans="1:8" x14ac:dyDescent="0.3">
      <c r="A94" t="s">
        <v>366</v>
      </c>
      <c r="B94">
        <v>4</v>
      </c>
      <c r="C94">
        <v>3</v>
      </c>
      <c r="D94">
        <v>0</v>
      </c>
      <c r="E94">
        <v>0</v>
      </c>
      <c r="F94" t="s">
        <v>9</v>
      </c>
    </row>
    <row r="95" spans="1:8" x14ac:dyDescent="0.3">
      <c r="A95" t="s">
        <v>367</v>
      </c>
      <c r="B95">
        <v>9</v>
      </c>
      <c r="C95">
        <v>9</v>
      </c>
      <c r="D95">
        <v>5</v>
      </c>
      <c r="E95">
        <v>5</v>
      </c>
      <c r="F95" t="s">
        <v>14</v>
      </c>
      <c r="G95" t="s">
        <v>8</v>
      </c>
      <c r="H95" t="s">
        <v>7</v>
      </c>
    </row>
    <row r="96" spans="1:8" x14ac:dyDescent="0.3">
      <c r="A96" t="s">
        <v>368</v>
      </c>
      <c r="B96">
        <v>13</v>
      </c>
      <c r="C96">
        <v>2</v>
      </c>
      <c r="D96">
        <v>0</v>
      </c>
      <c r="E96">
        <v>13</v>
      </c>
      <c r="F96" t="s">
        <v>9</v>
      </c>
      <c r="H96" t="s">
        <v>34</v>
      </c>
    </row>
    <row r="97" spans="1:8" x14ac:dyDescent="0.3">
      <c r="A97" t="s">
        <v>369</v>
      </c>
      <c r="B97">
        <v>6</v>
      </c>
      <c r="C97">
        <v>0</v>
      </c>
      <c r="D97">
        <v>0</v>
      </c>
      <c r="E97">
        <v>1</v>
      </c>
      <c r="H97" t="s">
        <v>7</v>
      </c>
    </row>
    <row r="98" spans="1:8" x14ac:dyDescent="0.3">
      <c r="A98" t="s">
        <v>370</v>
      </c>
      <c r="B98">
        <v>8</v>
      </c>
      <c r="C98">
        <v>5</v>
      </c>
      <c r="D98">
        <v>0</v>
      </c>
      <c r="E98">
        <v>0</v>
      </c>
      <c r="F98" t="s">
        <v>9</v>
      </c>
    </row>
    <row r="99" spans="1:8" x14ac:dyDescent="0.3">
      <c r="A99" t="s">
        <v>371</v>
      </c>
      <c r="B99">
        <v>38</v>
      </c>
      <c r="C99">
        <v>33</v>
      </c>
      <c r="D99">
        <v>0</v>
      </c>
      <c r="E99">
        <v>0</v>
      </c>
      <c r="F99" t="s">
        <v>9</v>
      </c>
    </row>
    <row r="100" spans="1:8" x14ac:dyDescent="0.3">
      <c r="A100" t="s">
        <v>372</v>
      </c>
      <c r="B100">
        <v>11</v>
      </c>
      <c r="C100">
        <v>0</v>
      </c>
      <c r="D100">
        <v>11</v>
      </c>
      <c r="E100">
        <v>11</v>
      </c>
      <c r="G100" t="s">
        <v>35</v>
      </c>
      <c r="H100" t="s">
        <v>34</v>
      </c>
    </row>
    <row r="101" spans="1:8" x14ac:dyDescent="0.3">
      <c r="A101" t="s">
        <v>373</v>
      </c>
      <c r="B101">
        <v>9</v>
      </c>
      <c r="C101">
        <v>0</v>
      </c>
      <c r="D101">
        <v>2</v>
      </c>
      <c r="E101">
        <v>2</v>
      </c>
      <c r="G101" t="s">
        <v>8</v>
      </c>
      <c r="H101" t="s">
        <v>7</v>
      </c>
    </row>
    <row r="102" spans="1:8" x14ac:dyDescent="0.3">
      <c r="A102" t="s">
        <v>374</v>
      </c>
      <c r="B102">
        <v>8</v>
      </c>
      <c r="C102">
        <v>0</v>
      </c>
      <c r="D102">
        <v>7</v>
      </c>
      <c r="E102">
        <v>8</v>
      </c>
      <c r="G102" t="s">
        <v>8</v>
      </c>
      <c r="H102" t="s">
        <v>34</v>
      </c>
    </row>
    <row r="103" spans="1:8" x14ac:dyDescent="0.3">
      <c r="A103" t="s">
        <v>375</v>
      </c>
      <c r="B103">
        <v>3</v>
      </c>
      <c r="C103">
        <v>2</v>
      </c>
      <c r="D103">
        <v>0</v>
      </c>
      <c r="E103">
        <v>0</v>
      </c>
      <c r="F103" t="s">
        <v>9</v>
      </c>
    </row>
    <row r="104" spans="1:8" x14ac:dyDescent="0.3">
      <c r="A104" t="s">
        <v>376</v>
      </c>
      <c r="B104">
        <v>16</v>
      </c>
      <c r="C104">
        <v>0</v>
      </c>
      <c r="D104">
        <v>0</v>
      </c>
      <c r="E104">
        <v>15</v>
      </c>
      <c r="H104" t="s">
        <v>7</v>
      </c>
    </row>
    <row r="105" spans="1:8" x14ac:dyDescent="0.3">
      <c r="A105" t="s">
        <v>377</v>
      </c>
      <c r="B105">
        <v>6</v>
      </c>
      <c r="C105">
        <v>2</v>
      </c>
      <c r="D105">
        <v>4</v>
      </c>
      <c r="E105">
        <v>0</v>
      </c>
      <c r="F105" t="s">
        <v>9</v>
      </c>
      <c r="G105" t="s">
        <v>8</v>
      </c>
    </row>
    <row r="106" spans="1:8" x14ac:dyDescent="0.3">
      <c r="A106" t="s">
        <v>378</v>
      </c>
      <c r="B106">
        <v>6</v>
      </c>
      <c r="C106">
        <v>5</v>
      </c>
      <c r="D106">
        <v>5</v>
      </c>
      <c r="E106">
        <v>4</v>
      </c>
      <c r="F106" t="s">
        <v>9</v>
      </c>
      <c r="G106" t="s">
        <v>8</v>
      </c>
      <c r="H106" t="s">
        <v>7</v>
      </c>
    </row>
    <row r="107" spans="1:8" x14ac:dyDescent="0.3">
      <c r="A107" t="s">
        <v>379</v>
      </c>
      <c r="B107">
        <v>11</v>
      </c>
      <c r="C107">
        <v>11</v>
      </c>
      <c r="D107">
        <v>4</v>
      </c>
      <c r="E107">
        <v>0</v>
      </c>
      <c r="F107" t="s">
        <v>14</v>
      </c>
      <c r="G107" t="s">
        <v>8</v>
      </c>
    </row>
    <row r="108" spans="1:8" x14ac:dyDescent="0.3">
      <c r="A108" t="s">
        <v>380</v>
      </c>
      <c r="B108">
        <v>3</v>
      </c>
      <c r="C108">
        <v>0</v>
      </c>
      <c r="D108">
        <v>0</v>
      </c>
      <c r="E108">
        <v>3</v>
      </c>
      <c r="H108" t="s">
        <v>34</v>
      </c>
    </row>
    <row r="109" spans="1:8" x14ac:dyDescent="0.3">
      <c r="A109" t="s">
        <v>381</v>
      </c>
      <c r="B109">
        <v>11</v>
      </c>
      <c r="C109">
        <v>0</v>
      </c>
      <c r="D109">
        <v>0</v>
      </c>
      <c r="E109">
        <v>10</v>
      </c>
      <c r="H109" t="s">
        <v>7</v>
      </c>
    </row>
    <row r="110" spans="1:8" x14ac:dyDescent="0.3">
      <c r="A110" t="s">
        <v>382</v>
      </c>
      <c r="B110">
        <v>11</v>
      </c>
      <c r="C110">
        <v>11</v>
      </c>
      <c r="D110">
        <v>0</v>
      </c>
      <c r="E110">
        <v>0</v>
      </c>
      <c r="F110" t="s">
        <v>14</v>
      </c>
    </row>
    <row r="111" spans="1:8" x14ac:dyDescent="0.3">
      <c r="A111" t="s">
        <v>383</v>
      </c>
      <c r="B111">
        <v>3</v>
      </c>
      <c r="C111">
        <v>0</v>
      </c>
      <c r="D111">
        <v>2</v>
      </c>
      <c r="E111">
        <v>0</v>
      </c>
      <c r="G111" t="s">
        <v>8</v>
      </c>
    </row>
    <row r="112" spans="1:8" x14ac:dyDescent="0.3">
      <c r="A112" t="s">
        <v>4</v>
      </c>
    </row>
    <row r="113" spans="1:8" x14ac:dyDescent="0.3">
      <c r="A113" t="s">
        <v>5</v>
      </c>
      <c r="B113">
        <v>26</v>
      </c>
      <c r="C113">
        <v>0</v>
      </c>
      <c r="D113">
        <v>4</v>
      </c>
      <c r="E113">
        <v>0</v>
      </c>
      <c r="G113" t="s">
        <v>8</v>
      </c>
    </row>
    <row r="114" spans="1:8" x14ac:dyDescent="0.3">
      <c r="A114" t="s">
        <v>6</v>
      </c>
      <c r="B114">
        <v>30</v>
      </c>
      <c r="C114">
        <v>0</v>
      </c>
      <c r="D114">
        <v>2</v>
      </c>
      <c r="E114">
        <v>0</v>
      </c>
      <c r="G114" t="s">
        <v>8</v>
      </c>
    </row>
    <row r="115" spans="1:8" x14ac:dyDescent="0.3">
      <c r="A115" t="s">
        <v>10</v>
      </c>
      <c r="B115">
        <v>10</v>
      </c>
      <c r="C115">
        <v>0</v>
      </c>
      <c r="D115">
        <v>0</v>
      </c>
      <c r="E115">
        <v>8</v>
      </c>
      <c r="H115" t="s">
        <v>7</v>
      </c>
    </row>
    <row r="116" spans="1:8" x14ac:dyDescent="0.3">
      <c r="A116" t="s">
        <v>11</v>
      </c>
      <c r="B116">
        <v>16</v>
      </c>
      <c r="C116">
        <v>14</v>
      </c>
      <c r="D116">
        <v>9</v>
      </c>
      <c r="E116">
        <v>0</v>
      </c>
      <c r="F116" t="s">
        <v>9</v>
      </c>
      <c r="G116" t="s">
        <v>8</v>
      </c>
    </row>
    <row r="117" spans="1:8" x14ac:dyDescent="0.3">
      <c r="A117" t="s">
        <v>12</v>
      </c>
      <c r="B117">
        <v>26</v>
      </c>
      <c r="C117">
        <v>23</v>
      </c>
      <c r="D117">
        <v>0</v>
      </c>
      <c r="E117">
        <v>0</v>
      </c>
      <c r="F117" t="s">
        <v>9</v>
      </c>
    </row>
    <row r="118" spans="1:8" x14ac:dyDescent="0.3">
      <c r="A118" t="s">
        <v>13</v>
      </c>
      <c r="B118">
        <v>5</v>
      </c>
      <c r="C118">
        <v>4</v>
      </c>
      <c r="D118">
        <v>0</v>
      </c>
      <c r="E118">
        <v>0</v>
      </c>
      <c r="F118" t="s">
        <v>9</v>
      </c>
    </row>
    <row r="119" spans="1:8" x14ac:dyDescent="0.3">
      <c r="A119" t="s">
        <v>15</v>
      </c>
      <c r="B119">
        <v>5</v>
      </c>
      <c r="C119">
        <v>0</v>
      </c>
      <c r="D119">
        <v>0</v>
      </c>
      <c r="E119">
        <v>0</v>
      </c>
    </row>
    <row r="120" spans="1:8" x14ac:dyDescent="0.3">
      <c r="A120" t="s">
        <v>16</v>
      </c>
      <c r="B120">
        <v>10</v>
      </c>
      <c r="C120">
        <v>10</v>
      </c>
      <c r="D120">
        <v>9</v>
      </c>
      <c r="E120">
        <v>0</v>
      </c>
      <c r="F120" t="s">
        <v>14</v>
      </c>
      <c r="G120" t="s">
        <v>8</v>
      </c>
    </row>
    <row r="121" spans="1:8" x14ac:dyDescent="0.3">
      <c r="A121" t="s">
        <v>17</v>
      </c>
      <c r="B121">
        <v>16</v>
      </c>
      <c r="C121">
        <v>0</v>
      </c>
      <c r="D121">
        <v>6</v>
      </c>
      <c r="E121">
        <v>14</v>
      </c>
      <c r="G121" t="s">
        <v>8</v>
      </c>
      <c r="H121" t="s">
        <v>7</v>
      </c>
    </row>
    <row r="122" spans="1:8" x14ac:dyDescent="0.3">
      <c r="A122" t="s">
        <v>18</v>
      </c>
      <c r="B122">
        <v>23</v>
      </c>
      <c r="C122">
        <v>20</v>
      </c>
      <c r="D122">
        <v>1</v>
      </c>
      <c r="E122">
        <v>10</v>
      </c>
      <c r="F122" t="s">
        <v>9</v>
      </c>
      <c r="G122" t="s">
        <v>8</v>
      </c>
      <c r="H122" t="s">
        <v>7</v>
      </c>
    </row>
    <row r="123" spans="1:8" x14ac:dyDescent="0.3">
      <c r="A123" t="s">
        <v>19</v>
      </c>
      <c r="B123">
        <v>24</v>
      </c>
      <c r="C123">
        <v>0</v>
      </c>
      <c r="D123">
        <v>20</v>
      </c>
      <c r="E123">
        <v>0</v>
      </c>
      <c r="G123" t="s">
        <v>8</v>
      </c>
    </row>
    <row r="124" spans="1:8" x14ac:dyDescent="0.3">
      <c r="A124" t="s">
        <v>20</v>
      </c>
      <c r="B124">
        <v>5</v>
      </c>
      <c r="C124">
        <v>0</v>
      </c>
      <c r="D124">
        <v>2</v>
      </c>
      <c r="E124">
        <v>2</v>
      </c>
      <c r="G124" t="s">
        <v>8</v>
      </c>
      <c r="H124" t="s">
        <v>7</v>
      </c>
    </row>
    <row r="125" spans="1:8" x14ac:dyDescent="0.3">
      <c r="A125" t="s">
        <v>21</v>
      </c>
      <c r="B125">
        <v>7</v>
      </c>
      <c r="C125">
        <v>5</v>
      </c>
      <c r="D125">
        <v>0</v>
      </c>
      <c r="E125">
        <v>6</v>
      </c>
      <c r="F125" t="s">
        <v>9</v>
      </c>
      <c r="H125" t="s">
        <v>7</v>
      </c>
    </row>
    <row r="126" spans="1:8" x14ac:dyDescent="0.3">
      <c r="A126" t="s">
        <v>22</v>
      </c>
      <c r="B126">
        <v>2</v>
      </c>
      <c r="C126">
        <v>0</v>
      </c>
      <c r="D126">
        <v>0</v>
      </c>
      <c r="E126">
        <v>0</v>
      </c>
    </row>
    <row r="127" spans="1:8" x14ac:dyDescent="0.3">
      <c r="A127" t="s">
        <v>23</v>
      </c>
      <c r="B127">
        <v>6</v>
      </c>
      <c r="C127">
        <v>0</v>
      </c>
      <c r="D127">
        <v>0</v>
      </c>
      <c r="E127">
        <v>0</v>
      </c>
    </row>
    <row r="128" spans="1:8" x14ac:dyDescent="0.3">
      <c r="A128" t="s">
        <v>24</v>
      </c>
      <c r="B128">
        <v>24</v>
      </c>
      <c r="C128">
        <v>22</v>
      </c>
      <c r="D128">
        <v>0</v>
      </c>
      <c r="E128">
        <v>19</v>
      </c>
      <c r="F128" t="s">
        <v>9</v>
      </c>
      <c r="H128" t="s">
        <v>7</v>
      </c>
    </row>
    <row r="129" spans="1:8" x14ac:dyDescent="0.3">
      <c r="A129" t="s">
        <v>25</v>
      </c>
      <c r="B129">
        <v>2</v>
      </c>
      <c r="C129">
        <v>2</v>
      </c>
      <c r="D129">
        <v>1</v>
      </c>
      <c r="E129">
        <v>0</v>
      </c>
      <c r="F129" t="s">
        <v>14</v>
      </c>
      <c r="G129" t="s">
        <v>8</v>
      </c>
    </row>
    <row r="130" spans="1:8" x14ac:dyDescent="0.3">
      <c r="A130" t="s">
        <v>26</v>
      </c>
      <c r="B130">
        <v>23</v>
      </c>
      <c r="C130">
        <v>0</v>
      </c>
      <c r="D130">
        <v>10</v>
      </c>
      <c r="E130">
        <v>0</v>
      </c>
      <c r="G130" t="s">
        <v>8</v>
      </c>
    </row>
    <row r="131" spans="1:8" x14ac:dyDescent="0.3">
      <c r="A131" t="s">
        <v>27</v>
      </c>
      <c r="B131">
        <v>6</v>
      </c>
      <c r="C131">
        <v>5</v>
      </c>
      <c r="D131">
        <v>1</v>
      </c>
      <c r="E131">
        <v>0</v>
      </c>
      <c r="F131" t="s">
        <v>9</v>
      </c>
      <c r="G131" t="s">
        <v>8</v>
      </c>
    </row>
    <row r="132" spans="1:8" x14ac:dyDescent="0.3">
      <c r="A132" t="s">
        <v>28</v>
      </c>
      <c r="B132">
        <v>7</v>
      </c>
      <c r="C132">
        <v>0</v>
      </c>
      <c r="D132">
        <v>6</v>
      </c>
      <c r="E132">
        <v>0</v>
      </c>
      <c r="G132" t="s">
        <v>8</v>
      </c>
    </row>
    <row r="133" spans="1:8" x14ac:dyDescent="0.3">
      <c r="A133" t="s">
        <v>29</v>
      </c>
      <c r="B133">
        <v>5</v>
      </c>
      <c r="C133">
        <v>5</v>
      </c>
      <c r="D133">
        <v>3</v>
      </c>
      <c r="E133">
        <v>0</v>
      </c>
      <c r="F133" t="s">
        <v>14</v>
      </c>
      <c r="G133" t="s">
        <v>8</v>
      </c>
    </row>
    <row r="134" spans="1:8" x14ac:dyDescent="0.3">
      <c r="A134" t="s">
        <v>30</v>
      </c>
      <c r="B134">
        <v>30</v>
      </c>
      <c r="C134">
        <v>26</v>
      </c>
      <c r="D134">
        <v>18</v>
      </c>
      <c r="E134">
        <v>21</v>
      </c>
      <c r="F134" t="s">
        <v>9</v>
      </c>
      <c r="G134" t="s">
        <v>8</v>
      </c>
      <c r="H134" t="s">
        <v>7</v>
      </c>
    </row>
    <row r="135" spans="1:8" x14ac:dyDescent="0.3">
      <c r="A135" t="s">
        <v>1211</v>
      </c>
    </row>
    <row r="136" spans="1:8" x14ac:dyDescent="0.3">
      <c r="A136" t="s">
        <v>1212</v>
      </c>
      <c r="B136">
        <v>5</v>
      </c>
      <c r="C136">
        <v>0</v>
      </c>
      <c r="D136">
        <v>0</v>
      </c>
      <c r="E136">
        <v>3</v>
      </c>
      <c r="H136" t="s">
        <v>7</v>
      </c>
    </row>
    <row r="137" spans="1:8" x14ac:dyDescent="0.3">
      <c r="A137" t="s">
        <v>1213</v>
      </c>
      <c r="B137">
        <v>20</v>
      </c>
      <c r="C137">
        <v>18</v>
      </c>
      <c r="D137">
        <v>3</v>
      </c>
      <c r="E137">
        <v>0</v>
      </c>
      <c r="F137" t="s">
        <v>9</v>
      </c>
      <c r="G137" t="s">
        <v>8</v>
      </c>
    </row>
    <row r="138" spans="1:8" x14ac:dyDescent="0.3">
      <c r="A138" t="s">
        <v>1214</v>
      </c>
      <c r="B138">
        <v>22</v>
      </c>
      <c r="C138">
        <v>0</v>
      </c>
      <c r="D138">
        <v>5</v>
      </c>
      <c r="E138">
        <v>0</v>
      </c>
      <c r="G138" t="s">
        <v>8</v>
      </c>
    </row>
    <row r="139" spans="1:8" x14ac:dyDescent="0.3">
      <c r="A139" t="s">
        <v>1215</v>
      </c>
      <c r="B139">
        <v>23</v>
      </c>
      <c r="C139">
        <v>20</v>
      </c>
      <c r="D139">
        <v>9</v>
      </c>
      <c r="E139">
        <v>21</v>
      </c>
      <c r="F139" t="s">
        <v>9</v>
      </c>
      <c r="G139" t="s">
        <v>8</v>
      </c>
      <c r="H139" t="s">
        <v>7</v>
      </c>
    </row>
    <row r="140" spans="1:8" x14ac:dyDescent="0.3">
      <c r="A140" t="s">
        <v>1216</v>
      </c>
      <c r="B140">
        <v>22</v>
      </c>
      <c r="C140">
        <v>18</v>
      </c>
      <c r="D140">
        <v>4</v>
      </c>
      <c r="E140">
        <v>20</v>
      </c>
      <c r="F140" t="s">
        <v>9</v>
      </c>
      <c r="G140" t="s">
        <v>8</v>
      </c>
      <c r="H140" t="s">
        <v>7</v>
      </c>
    </row>
    <row r="141" spans="1:8" x14ac:dyDescent="0.3">
      <c r="A141" t="s">
        <v>1217</v>
      </c>
      <c r="B141">
        <v>29</v>
      </c>
      <c r="C141">
        <v>21</v>
      </c>
      <c r="D141">
        <v>0</v>
      </c>
      <c r="E141">
        <v>21</v>
      </c>
      <c r="F141" t="s">
        <v>9</v>
      </c>
      <c r="H141" t="s">
        <v>7</v>
      </c>
    </row>
    <row r="142" spans="1:8" x14ac:dyDescent="0.3">
      <c r="A142" t="s">
        <v>1218</v>
      </c>
      <c r="B142">
        <v>4</v>
      </c>
      <c r="C142">
        <v>2</v>
      </c>
      <c r="D142">
        <v>0</v>
      </c>
      <c r="E142">
        <v>4</v>
      </c>
      <c r="F142" t="s">
        <v>9</v>
      </c>
      <c r="H142" t="s">
        <v>34</v>
      </c>
    </row>
    <row r="143" spans="1:8" x14ac:dyDescent="0.3">
      <c r="A143" t="s">
        <v>1219</v>
      </c>
      <c r="B143">
        <v>23</v>
      </c>
      <c r="C143">
        <v>0</v>
      </c>
      <c r="D143">
        <v>6</v>
      </c>
      <c r="E143">
        <v>0</v>
      </c>
      <c r="G143" t="s">
        <v>8</v>
      </c>
    </row>
    <row r="144" spans="1:8" x14ac:dyDescent="0.3">
      <c r="A144" t="s">
        <v>1220</v>
      </c>
      <c r="B144">
        <v>5</v>
      </c>
      <c r="C144">
        <v>0</v>
      </c>
      <c r="D144">
        <v>4</v>
      </c>
      <c r="E144">
        <v>0</v>
      </c>
      <c r="G144" t="s">
        <v>8</v>
      </c>
    </row>
    <row r="145" spans="1:8" x14ac:dyDescent="0.3">
      <c r="A145" t="s">
        <v>1221</v>
      </c>
      <c r="B145">
        <v>30</v>
      </c>
      <c r="C145">
        <v>28</v>
      </c>
      <c r="D145">
        <v>25</v>
      </c>
      <c r="E145">
        <v>28</v>
      </c>
      <c r="F145" t="s">
        <v>9</v>
      </c>
      <c r="G145" t="s">
        <v>8</v>
      </c>
      <c r="H145" t="s">
        <v>7</v>
      </c>
    </row>
    <row r="146" spans="1:8" x14ac:dyDescent="0.3">
      <c r="A146" t="s">
        <v>1222</v>
      </c>
      <c r="B146">
        <v>105</v>
      </c>
      <c r="C146">
        <v>0</v>
      </c>
      <c r="D146">
        <v>5</v>
      </c>
      <c r="E146">
        <v>0</v>
      </c>
      <c r="G146" t="s">
        <v>8</v>
      </c>
    </row>
    <row r="147" spans="1:8" x14ac:dyDescent="0.3">
      <c r="A147" t="s">
        <v>1223</v>
      </c>
      <c r="B147">
        <v>20</v>
      </c>
      <c r="C147">
        <v>20</v>
      </c>
      <c r="D147">
        <v>18</v>
      </c>
      <c r="E147">
        <v>0</v>
      </c>
      <c r="F147" t="s">
        <v>14</v>
      </c>
      <c r="G147" t="s">
        <v>8</v>
      </c>
    </row>
    <row r="148" spans="1:8" x14ac:dyDescent="0.3">
      <c r="A148" t="s">
        <v>1224</v>
      </c>
      <c r="B148">
        <v>29</v>
      </c>
      <c r="C148">
        <v>0</v>
      </c>
      <c r="D148">
        <v>21</v>
      </c>
      <c r="E148">
        <v>0</v>
      </c>
      <c r="G148" t="s">
        <v>8</v>
      </c>
    </row>
    <row r="149" spans="1:8" x14ac:dyDescent="0.3">
      <c r="A149" t="s">
        <v>1225</v>
      </c>
      <c r="B149">
        <v>36</v>
      </c>
      <c r="C149">
        <v>0</v>
      </c>
      <c r="D149">
        <v>5</v>
      </c>
      <c r="E149">
        <v>0</v>
      </c>
      <c r="G149" t="s">
        <v>8</v>
      </c>
    </row>
    <row r="150" spans="1:8" x14ac:dyDescent="0.3">
      <c r="A150" t="s">
        <v>1226</v>
      </c>
      <c r="B150">
        <v>148</v>
      </c>
      <c r="C150">
        <v>9</v>
      </c>
      <c r="D150">
        <v>31</v>
      </c>
      <c r="E150">
        <v>71</v>
      </c>
      <c r="F150" t="s">
        <v>9</v>
      </c>
      <c r="G150" t="s">
        <v>8</v>
      </c>
      <c r="H150" t="s">
        <v>7</v>
      </c>
    </row>
    <row r="151" spans="1:8" x14ac:dyDescent="0.3">
      <c r="A151" t="s">
        <v>1227</v>
      </c>
      <c r="B151">
        <v>2</v>
      </c>
      <c r="C151">
        <v>0</v>
      </c>
      <c r="D151">
        <v>0</v>
      </c>
      <c r="E151">
        <v>0</v>
      </c>
    </row>
    <row r="152" spans="1:8" x14ac:dyDescent="0.3">
      <c r="A152" t="s">
        <v>1228</v>
      </c>
      <c r="B152">
        <v>20</v>
      </c>
      <c r="C152">
        <v>0</v>
      </c>
      <c r="D152">
        <v>0</v>
      </c>
      <c r="E152">
        <v>0</v>
      </c>
    </row>
    <row r="153" spans="1:8" x14ac:dyDescent="0.3">
      <c r="A153" t="s">
        <v>1229</v>
      </c>
      <c r="B153">
        <v>15</v>
      </c>
      <c r="C153">
        <v>0</v>
      </c>
      <c r="D153">
        <v>1</v>
      </c>
      <c r="E153">
        <v>0</v>
      </c>
      <c r="G153" t="s">
        <v>8</v>
      </c>
    </row>
    <row r="154" spans="1:8" x14ac:dyDescent="0.3">
      <c r="A154" t="s">
        <v>1230</v>
      </c>
      <c r="B154">
        <v>15</v>
      </c>
      <c r="C154">
        <v>14</v>
      </c>
      <c r="D154">
        <v>13</v>
      </c>
      <c r="E154">
        <v>13</v>
      </c>
      <c r="F154" t="s">
        <v>9</v>
      </c>
      <c r="G154" t="s">
        <v>8</v>
      </c>
      <c r="H154" t="s">
        <v>7</v>
      </c>
    </row>
    <row r="155" spans="1:8" x14ac:dyDescent="0.3">
      <c r="A155" t="s">
        <v>1231</v>
      </c>
      <c r="B155">
        <v>4</v>
      </c>
      <c r="C155">
        <v>0</v>
      </c>
      <c r="D155">
        <v>0</v>
      </c>
      <c r="E155">
        <v>0</v>
      </c>
    </row>
    <row r="156" spans="1:8" x14ac:dyDescent="0.3">
      <c r="A156" t="s">
        <v>1232</v>
      </c>
      <c r="B156">
        <v>4</v>
      </c>
      <c r="C156">
        <v>0</v>
      </c>
      <c r="D156">
        <v>0</v>
      </c>
      <c r="E156">
        <v>0</v>
      </c>
    </row>
    <row r="157" spans="1:8" x14ac:dyDescent="0.3">
      <c r="A157" t="s">
        <v>1233</v>
      </c>
      <c r="B157">
        <v>4</v>
      </c>
      <c r="C157">
        <v>0</v>
      </c>
      <c r="D157">
        <v>4</v>
      </c>
      <c r="E157">
        <v>0</v>
      </c>
      <c r="G157" t="s">
        <v>35</v>
      </c>
    </row>
    <row r="158" spans="1:8" x14ac:dyDescent="0.3">
      <c r="A158" t="s">
        <v>1234</v>
      </c>
      <c r="B158">
        <v>36</v>
      </c>
      <c r="C158">
        <v>26</v>
      </c>
      <c r="D158">
        <v>27</v>
      </c>
      <c r="E158">
        <v>31</v>
      </c>
      <c r="F158" t="s">
        <v>9</v>
      </c>
      <c r="G158" t="s">
        <v>8</v>
      </c>
      <c r="H158" t="s">
        <v>7</v>
      </c>
    </row>
    <row r="159" spans="1:8" x14ac:dyDescent="0.3">
      <c r="A159" t="s">
        <v>1235</v>
      </c>
      <c r="B159">
        <v>10</v>
      </c>
      <c r="C159">
        <v>8</v>
      </c>
      <c r="D159">
        <v>0</v>
      </c>
      <c r="E159">
        <v>0</v>
      </c>
      <c r="F159" t="s">
        <v>9</v>
      </c>
    </row>
    <row r="160" spans="1:8" x14ac:dyDescent="0.3">
      <c r="A160" t="s">
        <v>1236</v>
      </c>
      <c r="B160">
        <v>2</v>
      </c>
      <c r="C160">
        <v>2</v>
      </c>
      <c r="D160">
        <v>1</v>
      </c>
      <c r="E160">
        <v>0</v>
      </c>
      <c r="F160" t="s">
        <v>14</v>
      </c>
      <c r="G160" t="s">
        <v>8</v>
      </c>
    </row>
    <row r="161" spans="1:8" x14ac:dyDescent="0.3">
      <c r="A161" t="s">
        <v>1237</v>
      </c>
      <c r="B161">
        <v>10</v>
      </c>
      <c r="C161">
        <v>4</v>
      </c>
      <c r="D161">
        <v>4</v>
      </c>
      <c r="E161">
        <v>10</v>
      </c>
      <c r="F161" t="s">
        <v>9</v>
      </c>
      <c r="G161" t="s">
        <v>8</v>
      </c>
      <c r="H161" t="s">
        <v>34</v>
      </c>
    </row>
    <row r="162" spans="1:8" x14ac:dyDescent="0.3">
      <c r="A162" t="s">
        <v>1238</v>
      </c>
      <c r="B162">
        <v>20</v>
      </c>
      <c r="C162">
        <v>0</v>
      </c>
      <c r="D162">
        <v>15</v>
      </c>
      <c r="E162">
        <v>15</v>
      </c>
      <c r="G162" t="s">
        <v>8</v>
      </c>
      <c r="H162" t="s">
        <v>7</v>
      </c>
    </row>
    <row r="163" spans="1:8" x14ac:dyDescent="0.3">
      <c r="A163" t="s">
        <v>1239</v>
      </c>
      <c r="B163">
        <v>148</v>
      </c>
      <c r="C163">
        <v>0</v>
      </c>
      <c r="D163">
        <v>20</v>
      </c>
      <c r="E163">
        <v>0</v>
      </c>
      <c r="G163" t="s">
        <v>8</v>
      </c>
    </row>
    <row r="164" spans="1:8" x14ac:dyDescent="0.3">
      <c r="A164" t="s">
        <v>1240</v>
      </c>
      <c r="B164">
        <v>105</v>
      </c>
      <c r="C164">
        <v>83</v>
      </c>
      <c r="D164">
        <v>84</v>
      </c>
      <c r="E164">
        <v>102</v>
      </c>
      <c r="F164" t="s">
        <v>9</v>
      </c>
      <c r="G164" t="s">
        <v>8</v>
      </c>
      <c r="H164" t="s">
        <v>7</v>
      </c>
    </row>
    <row r="165" spans="1:8" x14ac:dyDescent="0.3">
      <c r="A165" t="s">
        <v>1241</v>
      </c>
      <c r="B165">
        <v>30</v>
      </c>
      <c r="C165">
        <v>0</v>
      </c>
      <c r="D165">
        <v>0</v>
      </c>
      <c r="E165">
        <v>0</v>
      </c>
    </row>
    <row r="166" spans="1:8" x14ac:dyDescent="0.3">
      <c r="A166" t="s">
        <v>1265</v>
      </c>
    </row>
    <row r="167" spans="1:8" x14ac:dyDescent="0.3">
      <c r="A167" t="s">
        <v>1266</v>
      </c>
      <c r="B167">
        <v>4</v>
      </c>
      <c r="C167">
        <v>0</v>
      </c>
      <c r="D167">
        <v>0</v>
      </c>
      <c r="E167">
        <v>3</v>
      </c>
      <c r="H167" t="s">
        <v>7</v>
      </c>
    </row>
    <row r="168" spans="1:8" x14ac:dyDescent="0.3">
      <c r="A168" t="s">
        <v>1267</v>
      </c>
      <c r="B168">
        <v>9</v>
      </c>
      <c r="C168">
        <v>0</v>
      </c>
      <c r="D168">
        <v>0</v>
      </c>
      <c r="E168">
        <v>5</v>
      </c>
      <c r="H168" t="s">
        <v>7</v>
      </c>
    </row>
    <row r="169" spans="1:8" x14ac:dyDescent="0.3">
      <c r="A169" t="s">
        <v>1268</v>
      </c>
      <c r="B169">
        <v>1</v>
      </c>
      <c r="C169">
        <v>0</v>
      </c>
      <c r="D169">
        <v>0</v>
      </c>
      <c r="E169">
        <v>2</v>
      </c>
      <c r="H169" t="s">
        <v>34</v>
      </c>
    </row>
    <row r="170" spans="1:8" x14ac:dyDescent="0.3">
      <c r="A170" t="s">
        <v>1269</v>
      </c>
      <c r="B170">
        <v>4</v>
      </c>
      <c r="C170">
        <v>0</v>
      </c>
      <c r="D170">
        <v>4</v>
      </c>
      <c r="E170">
        <v>0</v>
      </c>
      <c r="G170" t="s">
        <v>35</v>
      </c>
    </row>
    <row r="171" spans="1:8" x14ac:dyDescent="0.3">
      <c r="A171" t="s">
        <v>1270</v>
      </c>
      <c r="B171">
        <v>22</v>
      </c>
      <c r="C171">
        <v>0</v>
      </c>
      <c r="D171">
        <v>7</v>
      </c>
      <c r="E171">
        <v>0</v>
      </c>
      <c r="G171" t="s">
        <v>8</v>
      </c>
    </row>
    <row r="172" spans="1:8" x14ac:dyDescent="0.3">
      <c r="A172" t="s">
        <v>1271</v>
      </c>
      <c r="B172">
        <v>7</v>
      </c>
      <c r="C172">
        <v>0</v>
      </c>
      <c r="D172">
        <v>0</v>
      </c>
      <c r="E172">
        <v>4</v>
      </c>
      <c r="H172" t="s">
        <v>7</v>
      </c>
    </row>
    <row r="173" spans="1:8" x14ac:dyDescent="0.3">
      <c r="A173" t="s">
        <v>1272</v>
      </c>
      <c r="B173">
        <v>16</v>
      </c>
      <c r="C173">
        <v>0</v>
      </c>
      <c r="D173">
        <v>14</v>
      </c>
      <c r="E173">
        <v>16</v>
      </c>
      <c r="G173" t="s">
        <v>8</v>
      </c>
      <c r="H173" t="s">
        <v>34</v>
      </c>
    </row>
    <row r="174" spans="1:8" x14ac:dyDescent="0.3">
      <c r="A174" t="s">
        <v>1273</v>
      </c>
      <c r="B174">
        <v>13</v>
      </c>
      <c r="C174">
        <v>0</v>
      </c>
      <c r="D174">
        <v>8</v>
      </c>
      <c r="E174">
        <v>0</v>
      </c>
      <c r="G174" t="s">
        <v>8</v>
      </c>
    </row>
    <row r="175" spans="1:8" x14ac:dyDescent="0.3">
      <c r="A175" t="s">
        <v>1274</v>
      </c>
      <c r="B175">
        <v>5</v>
      </c>
      <c r="C175">
        <v>0</v>
      </c>
      <c r="D175">
        <v>5</v>
      </c>
      <c r="E175">
        <v>0</v>
      </c>
      <c r="G175" t="s">
        <v>35</v>
      </c>
    </row>
    <row r="176" spans="1:8" x14ac:dyDescent="0.3">
      <c r="A176" t="s">
        <v>1275</v>
      </c>
      <c r="B176">
        <v>13</v>
      </c>
      <c r="C176">
        <v>9</v>
      </c>
      <c r="D176">
        <v>0</v>
      </c>
      <c r="E176">
        <v>13</v>
      </c>
      <c r="F176" t="s">
        <v>9</v>
      </c>
      <c r="H176" t="s">
        <v>34</v>
      </c>
    </row>
    <row r="177" spans="1:8" x14ac:dyDescent="0.3">
      <c r="A177" t="s">
        <v>1276</v>
      </c>
      <c r="B177">
        <v>8</v>
      </c>
      <c r="C177">
        <v>7</v>
      </c>
      <c r="D177">
        <v>0</v>
      </c>
      <c r="E177">
        <v>0</v>
      </c>
      <c r="F177" t="s">
        <v>9</v>
      </c>
    </row>
    <row r="178" spans="1:8" x14ac:dyDescent="0.3">
      <c r="A178" t="s">
        <v>1277</v>
      </c>
      <c r="B178">
        <v>5</v>
      </c>
      <c r="C178">
        <v>0</v>
      </c>
      <c r="D178">
        <v>0</v>
      </c>
      <c r="E178">
        <v>0</v>
      </c>
    </row>
    <row r="179" spans="1:8" x14ac:dyDescent="0.3">
      <c r="A179" t="s">
        <v>1278</v>
      </c>
      <c r="B179">
        <v>4</v>
      </c>
      <c r="C179">
        <v>0</v>
      </c>
      <c r="D179">
        <v>0</v>
      </c>
      <c r="E179">
        <v>4</v>
      </c>
      <c r="H179" t="s">
        <v>34</v>
      </c>
    </row>
    <row r="180" spans="1:8" x14ac:dyDescent="0.3">
      <c r="A180" t="s">
        <v>1279</v>
      </c>
      <c r="B180">
        <v>8</v>
      </c>
      <c r="C180">
        <v>10</v>
      </c>
      <c r="D180">
        <v>7</v>
      </c>
      <c r="E180">
        <v>0</v>
      </c>
      <c r="F180" t="s">
        <v>14</v>
      </c>
      <c r="G180" t="s">
        <v>8</v>
      </c>
    </row>
    <row r="181" spans="1:8" x14ac:dyDescent="0.3">
      <c r="A181" t="s">
        <v>1280</v>
      </c>
      <c r="B181">
        <v>4</v>
      </c>
      <c r="C181">
        <v>0</v>
      </c>
      <c r="D181">
        <v>4</v>
      </c>
      <c r="E181">
        <v>0</v>
      </c>
      <c r="G181" t="s">
        <v>35</v>
      </c>
    </row>
    <row r="182" spans="1:8" x14ac:dyDescent="0.3">
      <c r="A182" t="s">
        <v>1281</v>
      </c>
      <c r="B182">
        <v>1</v>
      </c>
      <c r="C182">
        <v>0</v>
      </c>
      <c r="D182">
        <v>0</v>
      </c>
      <c r="E182">
        <v>0</v>
      </c>
    </row>
    <row r="183" spans="1:8" x14ac:dyDescent="0.3">
      <c r="A183" t="s">
        <v>1282</v>
      </c>
      <c r="B183">
        <v>5</v>
      </c>
      <c r="C183">
        <v>4</v>
      </c>
      <c r="D183">
        <v>2</v>
      </c>
      <c r="E183">
        <v>0</v>
      </c>
      <c r="F183" t="s">
        <v>9</v>
      </c>
      <c r="G183" t="s">
        <v>8</v>
      </c>
    </row>
    <row r="184" spans="1:8" x14ac:dyDescent="0.3">
      <c r="A184" t="s">
        <v>1283</v>
      </c>
      <c r="B184">
        <v>1</v>
      </c>
      <c r="C184">
        <v>0</v>
      </c>
      <c r="D184">
        <v>0</v>
      </c>
      <c r="E184">
        <v>0</v>
      </c>
    </row>
    <row r="185" spans="1:8" x14ac:dyDescent="0.3">
      <c r="A185" t="s">
        <v>1284</v>
      </c>
      <c r="B185">
        <v>7</v>
      </c>
      <c r="C185">
        <v>0</v>
      </c>
      <c r="D185">
        <v>0</v>
      </c>
      <c r="E185">
        <v>0</v>
      </c>
    </row>
    <row r="186" spans="1:8" x14ac:dyDescent="0.3">
      <c r="A186" t="s">
        <v>1285</v>
      </c>
      <c r="B186">
        <v>8</v>
      </c>
      <c r="C186">
        <v>0</v>
      </c>
      <c r="D186">
        <v>0</v>
      </c>
      <c r="E186">
        <v>8</v>
      </c>
      <c r="H186" t="s">
        <v>34</v>
      </c>
    </row>
    <row r="187" spans="1:8" x14ac:dyDescent="0.3">
      <c r="A187" t="s">
        <v>1286</v>
      </c>
      <c r="B187">
        <v>8</v>
      </c>
      <c r="C187">
        <v>0</v>
      </c>
      <c r="D187">
        <v>8</v>
      </c>
      <c r="E187">
        <v>8</v>
      </c>
      <c r="G187" t="s">
        <v>35</v>
      </c>
      <c r="H187" t="s">
        <v>34</v>
      </c>
    </row>
    <row r="188" spans="1:8" x14ac:dyDescent="0.3">
      <c r="A188" t="s">
        <v>1287</v>
      </c>
      <c r="B188">
        <v>10</v>
      </c>
      <c r="C188">
        <v>4</v>
      </c>
      <c r="D188">
        <v>0</v>
      </c>
      <c r="E188">
        <v>10</v>
      </c>
      <c r="F188" t="s">
        <v>9</v>
      </c>
      <c r="H188" t="s">
        <v>34</v>
      </c>
    </row>
    <row r="189" spans="1:8" x14ac:dyDescent="0.3">
      <c r="A189" t="s">
        <v>1288</v>
      </c>
      <c r="B189">
        <v>4</v>
      </c>
      <c r="C189">
        <v>0</v>
      </c>
      <c r="D189">
        <v>0</v>
      </c>
      <c r="E189">
        <v>0</v>
      </c>
    </row>
    <row r="190" spans="1:8" x14ac:dyDescent="0.3">
      <c r="A190" t="s">
        <v>1289</v>
      </c>
      <c r="B190">
        <v>7</v>
      </c>
      <c r="C190">
        <v>6</v>
      </c>
      <c r="D190">
        <v>7</v>
      </c>
      <c r="E190">
        <v>0</v>
      </c>
      <c r="F190" t="s">
        <v>9</v>
      </c>
      <c r="G190" t="s">
        <v>35</v>
      </c>
    </row>
    <row r="191" spans="1:8" x14ac:dyDescent="0.3">
      <c r="A191" t="s">
        <v>1290</v>
      </c>
      <c r="B191">
        <v>1</v>
      </c>
      <c r="C191">
        <v>0</v>
      </c>
      <c r="D191">
        <v>1</v>
      </c>
      <c r="E191">
        <v>0</v>
      </c>
      <c r="G191" t="s">
        <v>35</v>
      </c>
    </row>
    <row r="192" spans="1:8" x14ac:dyDescent="0.3">
      <c r="A192" t="s">
        <v>1291</v>
      </c>
      <c r="B192">
        <v>7</v>
      </c>
      <c r="C192">
        <v>3</v>
      </c>
      <c r="D192">
        <v>6</v>
      </c>
      <c r="E192">
        <v>0</v>
      </c>
      <c r="F192" t="s">
        <v>9</v>
      </c>
      <c r="G192" t="s">
        <v>8</v>
      </c>
    </row>
    <row r="193" spans="1:8" x14ac:dyDescent="0.3">
      <c r="A193" t="s">
        <v>1292</v>
      </c>
      <c r="B193">
        <v>22</v>
      </c>
      <c r="C193">
        <v>22</v>
      </c>
      <c r="D193">
        <v>0</v>
      </c>
      <c r="E193">
        <v>22</v>
      </c>
      <c r="F193" t="s">
        <v>14</v>
      </c>
      <c r="H193" t="s">
        <v>34</v>
      </c>
    </row>
    <row r="194" spans="1:8" x14ac:dyDescent="0.3">
      <c r="A194" t="s">
        <v>1293</v>
      </c>
      <c r="B194">
        <v>1</v>
      </c>
      <c r="C194">
        <v>0</v>
      </c>
      <c r="D194">
        <v>1</v>
      </c>
      <c r="E194">
        <v>0</v>
      </c>
      <c r="G194" t="s">
        <v>35</v>
      </c>
    </row>
    <row r="195" spans="1:8" x14ac:dyDescent="0.3">
      <c r="A195" t="s">
        <v>1294</v>
      </c>
      <c r="B195">
        <v>10</v>
      </c>
      <c r="C195">
        <v>0</v>
      </c>
      <c r="D195">
        <v>9</v>
      </c>
      <c r="E195">
        <v>0</v>
      </c>
      <c r="G195" t="s">
        <v>8</v>
      </c>
    </row>
    <row r="196" spans="1:8" x14ac:dyDescent="0.3">
      <c r="A196" t="s">
        <v>1295</v>
      </c>
      <c r="B196">
        <v>4</v>
      </c>
      <c r="C196">
        <v>0</v>
      </c>
      <c r="D196">
        <v>0</v>
      </c>
      <c r="E196">
        <v>4</v>
      </c>
      <c r="H196" t="s">
        <v>34</v>
      </c>
    </row>
    <row r="197" spans="1:8" x14ac:dyDescent="0.3">
      <c r="A197" t="s">
        <v>1296</v>
      </c>
      <c r="B197">
        <v>4</v>
      </c>
      <c r="C197">
        <v>0</v>
      </c>
      <c r="D197">
        <v>2</v>
      </c>
      <c r="E197">
        <v>0</v>
      </c>
      <c r="G197" t="s">
        <v>8</v>
      </c>
    </row>
    <row r="198" spans="1:8" x14ac:dyDescent="0.3">
      <c r="A198" t="s">
        <v>1297</v>
      </c>
      <c r="B198">
        <v>5</v>
      </c>
      <c r="C198">
        <v>0</v>
      </c>
      <c r="D198">
        <v>0</v>
      </c>
      <c r="E198">
        <v>0</v>
      </c>
    </row>
    <row r="199" spans="1:8" x14ac:dyDescent="0.3">
      <c r="A199" t="s">
        <v>1298</v>
      </c>
      <c r="B199">
        <v>13</v>
      </c>
      <c r="C199">
        <v>3</v>
      </c>
      <c r="D199">
        <v>0</v>
      </c>
      <c r="E199">
        <v>13</v>
      </c>
      <c r="F199" t="s">
        <v>9</v>
      </c>
      <c r="H199" t="s">
        <v>34</v>
      </c>
    </row>
    <row r="200" spans="1:8" x14ac:dyDescent="0.3">
      <c r="A200" t="s">
        <v>1299</v>
      </c>
      <c r="B200">
        <v>20</v>
      </c>
      <c r="C200">
        <v>0</v>
      </c>
      <c r="D200">
        <v>14</v>
      </c>
      <c r="E200">
        <v>14</v>
      </c>
      <c r="G200" t="s">
        <v>8</v>
      </c>
      <c r="H200" t="s">
        <v>7</v>
      </c>
    </row>
    <row r="201" spans="1:8" x14ac:dyDescent="0.3">
      <c r="A201" t="s">
        <v>1300</v>
      </c>
      <c r="B201">
        <v>13</v>
      </c>
      <c r="C201">
        <v>0</v>
      </c>
      <c r="D201">
        <v>13</v>
      </c>
      <c r="E201">
        <v>0</v>
      </c>
      <c r="G201" t="s">
        <v>35</v>
      </c>
    </row>
    <row r="202" spans="1:8" x14ac:dyDescent="0.3">
      <c r="A202" t="s">
        <v>1301</v>
      </c>
      <c r="B202">
        <v>9</v>
      </c>
      <c r="C202">
        <v>0</v>
      </c>
      <c r="D202">
        <v>4</v>
      </c>
      <c r="E202">
        <v>0</v>
      </c>
      <c r="G202" t="s">
        <v>8</v>
      </c>
    </row>
    <row r="203" spans="1:8" x14ac:dyDescent="0.3">
      <c r="A203" t="s">
        <v>1302</v>
      </c>
      <c r="B203">
        <v>20</v>
      </c>
      <c r="C203">
        <v>19</v>
      </c>
      <c r="D203">
        <v>2</v>
      </c>
      <c r="E203">
        <v>4</v>
      </c>
      <c r="F203" t="s">
        <v>9</v>
      </c>
      <c r="G203" t="s">
        <v>8</v>
      </c>
      <c r="H203" t="s">
        <v>7</v>
      </c>
    </row>
    <row r="204" spans="1:8" x14ac:dyDescent="0.3">
      <c r="A204" t="s">
        <v>1303</v>
      </c>
      <c r="B204">
        <v>1</v>
      </c>
      <c r="C204">
        <v>0</v>
      </c>
      <c r="D204">
        <v>1</v>
      </c>
      <c r="E204">
        <v>0</v>
      </c>
      <c r="G204" t="s">
        <v>35</v>
      </c>
    </row>
    <row r="205" spans="1:8" x14ac:dyDescent="0.3">
      <c r="A205" t="s">
        <v>1304</v>
      </c>
      <c r="B205">
        <v>5</v>
      </c>
      <c r="C205">
        <v>3</v>
      </c>
      <c r="D205">
        <v>1</v>
      </c>
      <c r="E205">
        <v>5</v>
      </c>
      <c r="F205" t="s">
        <v>9</v>
      </c>
      <c r="G205" t="s">
        <v>8</v>
      </c>
      <c r="H205" t="s">
        <v>34</v>
      </c>
    </row>
    <row r="206" spans="1:8" x14ac:dyDescent="0.3">
      <c r="A206" t="s">
        <v>1305</v>
      </c>
      <c r="B206">
        <v>16</v>
      </c>
      <c r="C206">
        <v>11</v>
      </c>
      <c r="D206">
        <v>0</v>
      </c>
      <c r="E206">
        <v>0</v>
      </c>
      <c r="F206" t="s">
        <v>9</v>
      </c>
    </row>
    <row r="207" spans="1:8" x14ac:dyDescent="0.3">
      <c r="A207" t="s">
        <v>1306</v>
      </c>
      <c r="B207">
        <v>5</v>
      </c>
      <c r="C207">
        <v>0</v>
      </c>
      <c r="D207">
        <v>0</v>
      </c>
      <c r="E207">
        <v>3</v>
      </c>
      <c r="H207" t="s">
        <v>7</v>
      </c>
    </row>
    <row r="208" spans="1:8" x14ac:dyDescent="0.3">
      <c r="A208" t="s">
        <v>1307</v>
      </c>
      <c r="B208">
        <v>4</v>
      </c>
      <c r="C208">
        <v>4</v>
      </c>
      <c r="D208">
        <v>1</v>
      </c>
      <c r="E208">
        <v>1</v>
      </c>
      <c r="F208" t="s">
        <v>14</v>
      </c>
      <c r="G208" t="s">
        <v>8</v>
      </c>
      <c r="H208" t="s">
        <v>7</v>
      </c>
    </row>
    <row r="209" spans="1:8" x14ac:dyDescent="0.3">
      <c r="A209" t="s">
        <v>274</v>
      </c>
    </row>
    <row r="210" spans="1:8" x14ac:dyDescent="0.3">
      <c r="A210" t="s">
        <v>275</v>
      </c>
      <c r="B210">
        <v>2</v>
      </c>
      <c r="C210">
        <v>0</v>
      </c>
      <c r="D210">
        <v>0</v>
      </c>
      <c r="E210">
        <v>0</v>
      </c>
    </row>
    <row r="211" spans="1:8" x14ac:dyDescent="0.3">
      <c r="A211" t="s">
        <v>276</v>
      </c>
      <c r="B211">
        <v>23</v>
      </c>
      <c r="C211">
        <v>0</v>
      </c>
      <c r="D211">
        <v>22</v>
      </c>
      <c r="E211">
        <v>0</v>
      </c>
      <c r="G211" t="s">
        <v>8</v>
      </c>
    </row>
    <row r="212" spans="1:8" x14ac:dyDescent="0.3">
      <c r="A212" t="s">
        <v>277</v>
      </c>
      <c r="B212">
        <v>2</v>
      </c>
      <c r="C212">
        <v>0</v>
      </c>
      <c r="D212">
        <v>0</v>
      </c>
      <c r="E212">
        <v>0</v>
      </c>
    </row>
    <row r="213" spans="1:8" x14ac:dyDescent="0.3">
      <c r="A213" t="s">
        <v>278</v>
      </c>
      <c r="B213">
        <v>7</v>
      </c>
      <c r="C213">
        <v>4</v>
      </c>
      <c r="D213">
        <v>0</v>
      </c>
      <c r="E213">
        <v>0</v>
      </c>
      <c r="F213" t="s">
        <v>9</v>
      </c>
    </row>
    <row r="214" spans="1:8" x14ac:dyDescent="0.3">
      <c r="A214" t="s">
        <v>279</v>
      </c>
      <c r="B214">
        <v>16</v>
      </c>
      <c r="C214">
        <v>0</v>
      </c>
      <c r="D214">
        <v>0</v>
      </c>
      <c r="E214">
        <v>0</v>
      </c>
    </row>
    <row r="215" spans="1:8" x14ac:dyDescent="0.3">
      <c r="A215" t="s">
        <v>280</v>
      </c>
      <c r="B215">
        <v>2</v>
      </c>
      <c r="C215">
        <v>0</v>
      </c>
      <c r="D215">
        <v>0</v>
      </c>
      <c r="E215">
        <v>0</v>
      </c>
    </row>
    <row r="216" spans="1:8" x14ac:dyDescent="0.3">
      <c r="A216" t="s">
        <v>281</v>
      </c>
      <c r="B216">
        <v>4</v>
      </c>
      <c r="C216">
        <v>0</v>
      </c>
      <c r="D216">
        <v>0</v>
      </c>
      <c r="E216">
        <v>4</v>
      </c>
      <c r="H216" t="s">
        <v>34</v>
      </c>
    </row>
    <row r="217" spans="1:8" x14ac:dyDescent="0.3">
      <c r="A217" t="s">
        <v>282</v>
      </c>
      <c r="B217">
        <v>8</v>
      </c>
      <c r="C217">
        <v>7</v>
      </c>
      <c r="D217">
        <v>7</v>
      </c>
      <c r="E217">
        <v>8</v>
      </c>
      <c r="F217" t="s">
        <v>9</v>
      </c>
      <c r="G217" t="s">
        <v>8</v>
      </c>
      <c r="H217" t="s">
        <v>34</v>
      </c>
    </row>
    <row r="218" spans="1:8" x14ac:dyDescent="0.3">
      <c r="A218" t="s">
        <v>283</v>
      </c>
      <c r="B218">
        <v>2</v>
      </c>
      <c r="C218">
        <v>0</v>
      </c>
      <c r="D218">
        <v>3</v>
      </c>
      <c r="E218">
        <v>2</v>
      </c>
      <c r="G218" t="s">
        <v>35</v>
      </c>
      <c r="H218" t="s">
        <v>34</v>
      </c>
    </row>
    <row r="219" spans="1:8" x14ac:dyDescent="0.3">
      <c r="A219" t="s">
        <v>284</v>
      </c>
      <c r="B219">
        <v>25</v>
      </c>
      <c r="C219">
        <v>22</v>
      </c>
      <c r="D219">
        <v>24</v>
      </c>
      <c r="E219">
        <v>24</v>
      </c>
      <c r="F219" t="s">
        <v>9</v>
      </c>
      <c r="G219" t="s">
        <v>8</v>
      </c>
      <c r="H219" t="s">
        <v>7</v>
      </c>
    </row>
    <row r="220" spans="1:8" x14ac:dyDescent="0.3">
      <c r="A220" t="s">
        <v>285</v>
      </c>
      <c r="B220">
        <v>16</v>
      </c>
      <c r="C220">
        <v>14</v>
      </c>
      <c r="D220">
        <v>5</v>
      </c>
      <c r="E220">
        <v>16</v>
      </c>
      <c r="F220" t="s">
        <v>9</v>
      </c>
      <c r="G220" t="s">
        <v>8</v>
      </c>
      <c r="H220" t="s">
        <v>34</v>
      </c>
    </row>
    <row r="221" spans="1:8" x14ac:dyDescent="0.3">
      <c r="A221" t="s">
        <v>286</v>
      </c>
      <c r="B221">
        <v>2</v>
      </c>
      <c r="C221">
        <v>0</v>
      </c>
      <c r="D221">
        <v>0</v>
      </c>
      <c r="E221">
        <v>0</v>
      </c>
    </row>
    <row r="222" spans="1:8" x14ac:dyDescent="0.3">
      <c r="A222" t="s">
        <v>287</v>
      </c>
      <c r="B222">
        <v>25</v>
      </c>
      <c r="C222">
        <v>0</v>
      </c>
      <c r="D222">
        <v>0</v>
      </c>
      <c r="E222">
        <v>0</v>
      </c>
    </row>
    <row r="223" spans="1:8" x14ac:dyDescent="0.3">
      <c r="A223" t="s">
        <v>288</v>
      </c>
      <c r="B223">
        <v>4</v>
      </c>
      <c r="C223">
        <v>0</v>
      </c>
      <c r="D223">
        <v>4</v>
      </c>
      <c r="E223">
        <v>0</v>
      </c>
      <c r="G223" t="s">
        <v>35</v>
      </c>
    </row>
    <row r="224" spans="1:8" x14ac:dyDescent="0.3">
      <c r="A224" t="s">
        <v>289</v>
      </c>
      <c r="B224">
        <v>2</v>
      </c>
      <c r="C224">
        <v>0</v>
      </c>
      <c r="D224">
        <v>0</v>
      </c>
      <c r="E224">
        <v>1</v>
      </c>
      <c r="H224" t="s">
        <v>7</v>
      </c>
    </row>
    <row r="225" spans="1:8" x14ac:dyDescent="0.3">
      <c r="A225" t="s">
        <v>290</v>
      </c>
      <c r="B225">
        <v>5</v>
      </c>
      <c r="C225">
        <v>0</v>
      </c>
      <c r="D225">
        <v>0</v>
      </c>
      <c r="E225">
        <v>0</v>
      </c>
    </row>
    <row r="226" spans="1:8" x14ac:dyDescent="0.3">
      <c r="A226" t="s">
        <v>291</v>
      </c>
      <c r="B226">
        <v>7</v>
      </c>
      <c r="C226">
        <v>0</v>
      </c>
      <c r="D226">
        <v>6</v>
      </c>
      <c r="E226">
        <v>7</v>
      </c>
      <c r="G226" t="s">
        <v>8</v>
      </c>
      <c r="H226" t="s">
        <v>34</v>
      </c>
    </row>
    <row r="227" spans="1:8" x14ac:dyDescent="0.3">
      <c r="A227" t="s">
        <v>292</v>
      </c>
      <c r="B227">
        <v>9</v>
      </c>
      <c r="C227">
        <v>0</v>
      </c>
      <c r="D227">
        <v>0</v>
      </c>
      <c r="E227">
        <v>0</v>
      </c>
    </row>
    <row r="228" spans="1:8" x14ac:dyDescent="0.3">
      <c r="A228" t="s">
        <v>293</v>
      </c>
      <c r="B228">
        <v>9</v>
      </c>
      <c r="C228">
        <v>9</v>
      </c>
      <c r="D228">
        <v>9</v>
      </c>
      <c r="E228">
        <v>9</v>
      </c>
      <c r="F228" t="s">
        <v>14</v>
      </c>
      <c r="G228" t="s">
        <v>35</v>
      </c>
      <c r="H228" t="s">
        <v>34</v>
      </c>
    </row>
    <row r="229" spans="1:8" x14ac:dyDescent="0.3">
      <c r="A229" t="s">
        <v>294</v>
      </c>
      <c r="B229">
        <v>5</v>
      </c>
      <c r="C229">
        <v>4</v>
      </c>
      <c r="D229">
        <v>3</v>
      </c>
      <c r="E229">
        <v>4</v>
      </c>
      <c r="F229" t="s">
        <v>9</v>
      </c>
      <c r="G229" t="s">
        <v>8</v>
      </c>
      <c r="H229" t="s">
        <v>7</v>
      </c>
    </row>
    <row r="230" spans="1:8" x14ac:dyDescent="0.3">
      <c r="A230" t="s">
        <v>295</v>
      </c>
      <c r="B230">
        <v>23</v>
      </c>
      <c r="C230">
        <v>22</v>
      </c>
      <c r="D230">
        <v>0</v>
      </c>
      <c r="E230">
        <v>22</v>
      </c>
      <c r="F230" t="s">
        <v>9</v>
      </c>
      <c r="H230" t="s">
        <v>7</v>
      </c>
    </row>
    <row r="231" spans="1:8" x14ac:dyDescent="0.3">
      <c r="A231" t="s">
        <v>296</v>
      </c>
      <c r="B231">
        <v>8</v>
      </c>
      <c r="C231">
        <v>0</v>
      </c>
      <c r="D231">
        <v>0</v>
      </c>
      <c r="E231">
        <v>0</v>
      </c>
    </row>
    <row r="232" spans="1:8" x14ac:dyDescent="0.3">
      <c r="A232" t="s">
        <v>135</v>
      </c>
    </row>
    <row r="233" spans="1:8" x14ac:dyDescent="0.3">
      <c r="A233" t="s">
        <v>136</v>
      </c>
      <c r="B233">
        <v>13</v>
      </c>
      <c r="C233">
        <v>12</v>
      </c>
      <c r="D233">
        <v>13</v>
      </c>
      <c r="E233">
        <v>0</v>
      </c>
      <c r="F233" t="s">
        <v>9</v>
      </c>
      <c r="G233" t="s">
        <v>35</v>
      </c>
    </row>
    <row r="234" spans="1:8" x14ac:dyDescent="0.3">
      <c r="A234" t="s">
        <v>137</v>
      </c>
      <c r="B234">
        <v>13</v>
      </c>
      <c r="C234">
        <v>0</v>
      </c>
      <c r="D234">
        <v>0</v>
      </c>
      <c r="E234">
        <v>13</v>
      </c>
      <c r="H234" t="s">
        <v>34</v>
      </c>
    </row>
    <row r="235" spans="1:8" x14ac:dyDescent="0.3">
      <c r="A235" t="s">
        <v>138</v>
      </c>
      <c r="B235">
        <v>6</v>
      </c>
      <c r="C235">
        <v>6</v>
      </c>
      <c r="D235">
        <v>0</v>
      </c>
      <c r="E235">
        <v>0</v>
      </c>
      <c r="F235" t="s">
        <v>14</v>
      </c>
    </row>
    <row r="236" spans="1:8" x14ac:dyDescent="0.3">
      <c r="A236" t="s">
        <v>139</v>
      </c>
      <c r="B236">
        <v>3</v>
      </c>
      <c r="C236">
        <v>0</v>
      </c>
      <c r="D236">
        <v>1</v>
      </c>
      <c r="E236">
        <v>0</v>
      </c>
      <c r="G236" t="s">
        <v>8</v>
      </c>
    </row>
    <row r="237" spans="1:8" x14ac:dyDescent="0.3">
      <c r="A237" t="s">
        <v>140</v>
      </c>
      <c r="B237">
        <v>14</v>
      </c>
      <c r="C237">
        <v>11</v>
      </c>
      <c r="D237">
        <v>13</v>
      </c>
      <c r="E237">
        <v>0</v>
      </c>
      <c r="F237" t="s">
        <v>9</v>
      </c>
      <c r="G237" t="s">
        <v>8</v>
      </c>
    </row>
    <row r="238" spans="1:8" x14ac:dyDescent="0.3">
      <c r="A238" t="s">
        <v>141</v>
      </c>
      <c r="B238">
        <v>14</v>
      </c>
      <c r="C238">
        <v>0</v>
      </c>
      <c r="D238">
        <v>0</v>
      </c>
      <c r="E238">
        <v>14</v>
      </c>
      <c r="H238" t="s">
        <v>34</v>
      </c>
    </row>
    <row r="239" spans="1:8" x14ac:dyDescent="0.3">
      <c r="A239" t="s">
        <v>142</v>
      </c>
      <c r="B239">
        <v>15</v>
      </c>
      <c r="C239">
        <v>0</v>
      </c>
      <c r="D239">
        <v>0</v>
      </c>
      <c r="E239">
        <v>15</v>
      </c>
      <c r="H239" t="s">
        <v>34</v>
      </c>
    </row>
    <row r="240" spans="1:8" x14ac:dyDescent="0.3">
      <c r="A240" t="s">
        <v>143</v>
      </c>
      <c r="B240">
        <v>15</v>
      </c>
      <c r="C240">
        <v>14</v>
      </c>
      <c r="D240">
        <v>15</v>
      </c>
      <c r="E240">
        <v>0</v>
      </c>
      <c r="F240" t="s">
        <v>9</v>
      </c>
      <c r="G240" t="s">
        <v>35</v>
      </c>
    </row>
    <row r="241" spans="1:8" x14ac:dyDescent="0.3">
      <c r="A241" t="s">
        <v>144</v>
      </c>
      <c r="B241">
        <v>6</v>
      </c>
      <c r="C241">
        <v>6</v>
      </c>
      <c r="D241">
        <v>6</v>
      </c>
      <c r="E241">
        <v>0</v>
      </c>
      <c r="F241" t="s">
        <v>14</v>
      </c>
      <c r="G241" t="s">
        <v>35</v>
      </c>
    </row>
    <row r="242" spans="1:8" x14ac:dyDescent="0.3">
      <c r="A242" t="s">
        <v>145</v>
      </c>
      <c r="B242">
        <v>3</v>
      </c>
      <c r="C242">
        <v>0</v>
      </c>
      <c r="D242">
        <v>1</v>
      </c>
      <c r="E242">
        <v>0</v>
      </c>
      <c r="G242" t="s">
        <v>8</v>
      </c>
    </row>
    <row r="243" spans="1:8" x14ac:dyDescent="0.3">
      <c r="A243" t="s">
        <v>146</v>
      </c>
      <c r="B243">
        <v>6</v>
      </c>
      <c r="C243">
        <v>0</v>
      </c>
      <c r="D243">
        <v>6</v>
      </c>
      <c r="E243">
        <v>6</v>
      </c>
      <c r="G243" t="s">
        <v>35</v>
      </c>
      <c r="H243" t="s">
        <v>34</v>
      </c>
    </row>
    <row r="244" spans="1:8" x14ac:dyDescent="0.3">
      <c r="A244" t="s">
        <v>147</v>
      </c>
      <c r="B244">
        <v>6</v>
      </c>
      <c r="C244">
        <v>0</v>
      </c>
      <c r="D244">
        <v>6</v>
      </c>
      <c r="E244">
        <v>6</v>
      </c>
      <c r="G244" t="s">
        <v>35</v>
      </c>
      <c r="H244" t="s">
        <v>34</v>
      </c>
    </row>
    <row r="245" spans="1:8" x14ac:dyDescent="0.3">
      <c r="A245" t="s">
        <v>148</v>
      </c>
      <c r="B245">
        <v>4</v>
      </c>
      <c r="C245">
        <v>0</v>
      </c>
      <c r="D245">
        <v>1</v>
      </c>
      <c r="E245">
        <v>0</v>
      </c>
      <c r="G245" t="s">
        <v>8</v>
      </c>
    </row>
    <row r="246" spans="1:8" x14ac:dyDescent="0.3">
      <c r="A246" t="s">
        <v>149</v>
      </c>
      <c r="B246">
        <v>3</v>
      </c>
      <c r="C246">
        <v>0</v>
      </c>
      <c r="D246">
        <v>0</v>
      </c>
      <c r="E246">
        <v>3</v>
      </c>
      <c r="H246" t="s">
        <v>34</v>
      </c>
    </row>
    <row r="247" spans="1:8" x14ac:dyDescent="0.3">
      <c r="A247" t="s">
        <v>150</v>
      </c>
      <c r="B247">
        <v>8</v>
      </c>
      <c r="C247">
        <v>8</v>
      </c>
      <c r="D247">
        <v>0</v>
      </c>
      <c r="E247">
        <v>0</v>
      </c>
      <c r="F247" t="s">
        <v>14</v>
      </c>
    </row>
    <row r="248" spans="1:8" x14ac:dyDescent="0.3">
      <c r="A248" t="s">
        <v>151</v>
      </c>
      <c r="B248">
        <v>6</v>
      </c>
      <c r="C248">
        <v>6</v>
      </c>
      <c r="D248">
        <v>0</v>
      </c>
      <c r="E248">
        <v>0</v>
      </c>
      <c r="F248" t="s">
        <v>14</v>
      </c>
    </row>
    <row r="249" spans="1:8" x14ac:dyDescent="0.3">
      <c r="A249" t="s">
        <v>152</v>
      </c>
      <c r="B249">
        <v>19</v>
      </c>
      <c r="C249">
        <v>16</v>
      </c>
      <c r="D249">
        <v>0</v>
      </c>
      <c r="E249">
        <v>0</v>
      </c>
      <c r="F249" t="s">
        <v>9</v>
      </c>
    </row>
    <row r="250" spans="1:8" x14ac:dyDescent="0.3">
      <c r="A250" t="s">
        <v>153</v>
      </c>
      <c r="B250">
        <v>19</v>
      </c>
      <c r="C250">
        <v>0</v>
      </c>
      <c r="D250">
        <v>17</v>
      </c>
      <c r="E250">
        <v>17</v>
      </c>
      <c r="G250" t="s">
        <v>8</v>
      </c>
      <c r="H250" t="s">
        <v>7</v>
      </c>
    </row>
    <row r="251" spans="1:8" x14ac:dyDescent="0.3">
      <c r="A251" t="s">
        <v>154</v>
      </c>
      <c r="B251">
        <v>5</v>
      </c>
      <c r="C251">
        <v>0</v>
      </c>
      <c r="D251">
        <v>0</v>
      </c>
      <c r="E251">
        <v>0</v>
      </c>
    </row>
    <row r="252" spans="1:8" x14ac:dyDescent="0.3">
      <c r="A252" t="s">
        <v>155</v>
      </c>
      <c r="B252">
        <v>3</v>
      </c>
      <c r="C252">
        <v>0</v>
      </c>
      <c r="D252">
        <v>0</v>
      </c>
      <c r="E252">
        <v>3</v>
      </c>
      <c r="H252" t="s">
        <v>34</v>
      </c>
    </row>
    <row r="253" spans="1:8" x14ac:dyDescent="0.3">
      <c r="A253" t="s">
        <v>156</v>
      </c>
      <c r="B253">
        <v>12</v>
      </c>
      <c r="C253">
        <v>0</v>
      </c>
      <c r="D253">
        <v>12</v>
      </c>
      <c r="E253">
        <v>12</v>
      </c>
      <c r="G253" t="s">
        <v>35</v>
      </c>
      <c r="H253" t="s">
        <v>34</v>
      </c>
    </row>
    <row r="254" spans="1:8" x14ac:dyDescent="0.3">
      <c r="A254" t="s">
        <v>157</v>
      </c>
      <c r="B254">
        <v>6</v>
      </c>
      <c r="C254">
        <v>0</v>
      </c>
      <c r="D254">
        <v>6</v>
      </c>
      <c r="E254">
        <v>6</v>
      </c>
      <c r="G254" t="s">
        <v>35</v>
      </c>
      <c r="H254" t="s">
        <v>34</v>
      </c>
    </row>
    <row r="255" spans="1:8" x14ac:dyDescent="0.3">
      <c r="A255" t="s">
        <v>158</v>
      </c>
      <c r="B255">
        <v>4</v>
      </c>
      <c r="C255">
        <v>0</v>
      </c>
      <c r="D255">
        <v>0</v>
      </c>
      <c r="E255">
        <v>0</v>
      </c>
    </row>
    <row r="256" spans="1:8" x14ac:dyDescent="0.3">
      <c r="A256" t="s">
        <v>159</v>
      </c>
      <c r="B256">
        <v>12</v>
      </c>
      <c r="C256">
        <v>11</v>
      </c>
      <c r="D256">
        <v>0</v>
      </c>
      <c r="E256">
        <v>0</v>
      </c>
      <c r="F256" t="s">
        <v>9</v>
      </c>
    </row>
    <row r="257" spans="1:8" x14ac:dyDescent="0.3">
      <c r="A257" t="s">
        <v>160</v>
      </c>
      <c r="B257">
        <v>5</v>
      </c>
      <c r="C257">
        <v>0</v>
      </c>
      <c r="D257">
        <v>0</v>
      </c>
      <c r="E257">
        <v>0</v>
      </c>
    </row>
    <row r="258" spans="1:8" x14ac:dyDescent="0.3">
      <c r="A258" t="s">
        <v>161</v>
      </c>
      <c r="B258">
        <v>8</v>
      </c>
      <c r="C258">
        <v>0</v>
      </c>
      <c r="D258">
        <v>8</v>
      </c>
      <c r="E258">
        <v>8</v>
      </c>
      <c r="G258" t="s">
        <v>35</v>
      </c>
      <c r="H258" t="s">
        <v>34</v>
      </c>
    </row>
    <row r="259" spans="1:8" x14ac:dyDescent="0.3">
      <c r="A259" t="s">
        <v>1184</v>
      </c>
    </row>
    <row r="260" spans="1:8" x14ac:dyDescent="0.3">
      <c r="A260" t="s">
        <v>1185</v>
      </c>
      <c r="B260">
        <v>7</v>
      </c>
      <c r="C260">
        <v>7</v>
      </c>
      <c r="D260">
        <v>0</v>
      </c>
      <c r="E260">
        <v>0</v>
      </c>
      <c r="F260" t="s">
        <v>14</v>
      </c>
    </row>
    <row r="261" spans="1:8" x14ac:dyDescent="0.3">
      <c r="A261" t="s">
        <v>1186</v>
      </c>
      <c r="B261">
        <v>7</v>
      </c>
      <c r="C261">
        <v>0</v>
      </c>
      <c r="D261">
        <v>7</v>
      </c>
      <c r="E261">
        <v>7</v>
      </c>
      <c r="G261" t="s">
        <v>35</v>
      </c>
      <c r="H261" t="s">
        <v>34</v>
      </c>
    </row>
    <row r="262" spans="1:8" x14ac:dyDescent="0.3">
      <c r="A262" t="s">
        <v>1187</v>
      </c>
      <c r="B262">
        <v>7</v>
      </c>
      <c r="C262">
        <v>0</v>
      </c>
      <c r="D262">
        <v>7</v>
      </c>
      <c r="E262">
        <v>0</v>
      </c>
      <c r="G262" t="s">
        <v>35</v>
      </c>
    </row>
    <row r="263" spans="1:8" x14ac:dyDescent="0.3">
      <c r="A263" t="s">
        <v>1188</v>
      </c>
      <c r="B263">
        <v>16</v>
      </c>
      <c r="C263">
        <v>14</v>
      </c>
      <c r="D263">
        <v>16</v>
      </c>
      <c r="E263">
        <v>16</v>
      </c>
      <c r="F263" t="s">
        <v>9</v>
      </c>
      <c r="G263" t="s">
        <v>35</v>
      </c>
      <c r="H263" t="s">
        <v>34</v>
      </c>
    </row>
    <row r="264" spans="1:8" x14ac:dyDescent="0.3">
      <c r="A264" t="s">
        <v>1189</v>
      </c>
      <c r="B264">
        <v>8</v>
      </c>
      <c r="C264">
        <v>0</v>
      </c>
      <c r="D264">
        <v>0</v>
      </c>
      <c r="E264">
        <v>0</v>
      </c>
    </row>
    <row r="265" spans="1:8" x14ac:dyDescent="0.3">
      <c r="A265" t="s">
        <v>1190</v>
      </c>
      <c r="B265">
        <v>8</v>
      </c>
      <c r="C265">
        <v>0</v>
      </c>
      <c r="D265">
        <v>8</v>
      </c>
      <c r="E265">
        <v>8</v>
      </c>
      <c r="G265" t="s">
        <v>35</v>
      </c>
      <c r="H265" t="s">
        <v>34</v>
      </c>
    </row>
    <row r="266" spans="1:8" x14ac:dyDescent="0.3">
      <c r="A266" t="s">
        <v>1191</v>
      </c>
      <c r="B266">
        <v>21</v>
      </c>
      <c r="C266">
        <v>0</v>
      </c>
      <c r="D266">
        <v>0</v>
      </c>
      <c r="E266">
        <v>21</v>
      </c>
      <c r="H266" t="s">
        <v>34</v>
      </c>
    </row>
    <row r="267" spans="1:8" x14ac:dyDescent="0.3">
      <c r="A267" t="s">
        <v>1192</v>
      </c>
      <c r="B267">
        <v>9</v>
      </c>
      <c r="C267">
        <v>0</v>
      </c>
      <c r="D267">
        <v>0</v>
      </c>
      <c r="E267">
        <v>9</v>
      </c>
      <c r="H267" t="s">
        <v>34</v>
      </c>
    </row>
    <row r="268" spans="1:8" x14ac:dyDescent="0.3">
      <c r="A268" t="s">
        <v>1193</v>
      </c>
      <c r="B268">
        <v>3</v>
      </c>
      <c r="C268">
        <v>0</v>
      </c>
      <c r="D268">
        <v>0</v>
      </c>
      <c r="E268">
        <v>0</v>
      </c>
    </row>
    <row r="269" spans="1:8" x14ac:dyDescent="0.3">
      <c r="A269" t="s">
        <v>1194</v>
      </c>
      <c r="B269">
        <v>19</v>
      </c>
      <c r="C269">
        <v>14</v>
      </c>
      <c r="D269">
        <v>4</v>
      </c>
      <c r="E269">
        <v>0</v>
      </c>
      <c r="F269" t="s">
        <v>9</v>
      </c>
      <c r="G269" t="s">
        <v>8</v>
      </c>
    </row>
    <row r="270" spans="1:8" x14ac:dyDescent="0.3">
      <c r="A270" t="s">
        <v>1195</v>
      </c>
      <c r="B270">
        <v>6</v>
      </c>
      <c r="C270">
        <v>0</v>
      </c>
      <c r="D270">
        <v>0</v>
      </c>
      <c r="E270">
        <v>6</v>
      </c>
      <c r="H270" t="s">
        <v>34</v>
      </c>
    </row>
    <row r="271" spans="1:8" x14ac:dyDescent="0.3">
      <c r="A271" t="s">
        <v>1196</v>
      </c>
      <c r="B271">
        <v>9</v>
      </c>
      <c r="C271">
        <v>7</v>
      </c>
      <c r="D271">
        <v>6</v>
      </c>
      <c r="E271">
        <v>0</v>
      </c>
      <c r="F271" t="s">
        <v>9</v>
      </c>
      <c r="G271" t="s">
        <v>8</v>
      </c>
    </row>
    <row r="272" spans="1:8" x14ac:dyDescent="0.3">
      <c r="A272" t="s">
        <v>1197</v>
      </c>
      <c r="B272">
        <v>1</v>
      </c>
      <c r="C272">
        <v>0</v>
      </c>
      <c r="D272">
        <v>0</v>
      </c>
      <c r="E272">
        <v>0</v>
      </c>
    </row>
    <row r="273" spans="1:8" x14ac:dyDescent="0.3">
      <c r="A273" t="s">
        <v>1198</v>
      </c>
      <c r="B273">
        <v>24</v>
      </c>
      <c r="C273">
        <v>0</v>
      </c>
      <c r="D273">
        <v>0</v>
      </c>
      <c r="E273">
        <v>24</v>
      </c>
      <c r="H273" t="s">
        <v>34</v>
      </c>
    </row>
    <row r="274" spans="1:8" x14ac:dyDescent="0.3">
      <c r="A274" t="s">
        <v>1199</v>
      </c>
      <c r="B274">
        <v>10</v>
      </c>
      <c r="C274">
        <v>7</v>
      </c>
      <c r="D274">
        <v>10</v>
      </c>
      <c r="E274">
        <v>0</v>
      </c>
      <c r="F274" t="s">
        <v>9</v>
      </c>
      <c r="G274" t="s">
        <v>35</v>
      </c>
    </row>
    <row r="275" spans="1:8" x14ac:dyDescent="0.3">
      <c r="A275" t="s">
        <v>1200</v>
      </c>
      <c r="B275">
        <v>1</v>
      </c>
      <c r="C275">
        <v>0</v>
      </c>
      <c r="D275">
        <v>0</v>
      </c>
      <c r="E275">
        <v>0</v>
      </c>
    </row>
    <row r="276" spans="1:8" x14ac:dyDescent="0.3">
      <c r="A276" t="s">
        <v>1201</v>
      </c>
      <c r="B276">
        <v>8</v>
      </c>
      <c r="C276">
        <v>8</v>
      </c>
      <c r="D276">
        <v>8</v>
      </c>
      <c r="E276">
        <v>8</v>
      </c>
      <c r="F276" t="s">
        <v>14</v>
      </c>
      <c r="G276" t="s">
        <v>35</v>
      </c>
      <c r="H276" t="s">
        <v>34</v>
      </c>
    </row>
    <row r="277" spans="1:8" x14ac:dyDescent="0.3">
      <c r="A277" t="s">
        <v>1202</v>
      </c>
      <c r="B277">
        <v>10</v>
      </c>
      <c r="C277">
        <v>0</v>
      </c>
      <c r="D277">
        <v>0</v>
      </c>
      <c r="E277">
        <v>11</v>
      </c>
      <c r="H277" t="s">
        <v>34</v>
      </c>
    </row>
    <row r="278" spans="1:8" x14ac:dyDescent="0.3">
      <c r="A278" t="s">
        <v>1203</v>
      </c>
      <c r="B278">
        <v>7</v>
      </c>
      <c r="C278">
        <v>0</v>
      </c>
      <c r="D278">
        <v>0</v>
      </c>
      <c r="E278">
        <v>0</v>
      </c>
    </row>
    <row r="279" spans="1:8" x14ac:dyDescent="0.3">
      <c r="A279" t="s">
        <v>1204</v>
      </c>
      <c r="B279">
        <v>21</v>
      </c>
      <c r="C279">
        <v>15</v>
      </c>
      <c r="D279">
        <v>21</v>
      </c>
      <c r="E279">
        <v>0</v>
      </c>
      <c r="F279" t="s">
        <v>9</v>
      </c>
      <c r="G279" t="s">
        <v>35</v>
      </c>
    </row>
    <row r="280" spans="1:8" x14ac:dyDescent="0.3">
      <c r="A280" t="s">
        <v>1205</v>
      </c>
      <c r="B280">
        <v>8</v>
      </c>
      <c r="C280">
        <v>0</v>
      </c>
      <c r="D280">
        <v>0</v>
      </c>
      <c r="E280">
        <v>0</v>
      </c>
    </row>
    <row r="281" spans="1:8" x14ac:dyDescent="0.3">
      <c r="A281" t="s">
        <v>1206</v>
      </c>
      <c r="B281">
        <v>16</v>
      </c>
      <c r="C281">
        <v>0</v>
      </c>
      <c r="D281">
        <v>0</v>
      </c>
      <c r="E281">
        <v>0</v>
      </c>
    </row>
    <row r="282" spans="1:8" x14ac:dyDescent="0.3">
      <c r="A282" t="s">
        <v>1207</v>
      </c>
      <c r="B282">
        <v>19</v>
      </c>
      <c r="C282">
        <v>0</v>
      </c>
      <c r="D282">
        <v>14</v>
      </c>
      <c r="E282">
        <v>16</v>
      </c>
      <c r="G282" t="s">
        <v>8</v>
      </c>
      <c r="H282" t="s">
        <v>7</v>
      </c>
    </row>
    <row r="283" spans="1:8" x14ac:dyDescent="0.3">
      <c r="A283" t="s">
        <v>1208</v>
      </c>
      <c r="B283">
        <v>24</v>
      </c>
      <c r="C283">
        <v>22</v>
      </c>
      <c r="D283">
        <v>24</v>
      </c>
      <c r="E283">
        <v>0</v>
      </c>
      <c r="F283" t="s">
        <v>9</v>
      </c>
      <c r="G283" t="s">
        <v>35</v>
      </c>
    </row>
    <row r="284" spans="1:8" x14ac:dyDescent="0.3">
      <c r="A284" t="s">
        <v>1209</v>
      </c>
      <c r="B284">
        <v>6</v>
      </c>
      <c r="C284">
        <v>6</v>
      </c>
      <c r="D284">
        <v>6</v>
      </c>
      <c r="E284">
        <v>0</v>
      </c>
      <c r="F284" t="s">
        <v>14</v>
      </c>
      <c r="G284" t="s">
        <v>35</v>
      </c>
    </row>
    <row r="285" spans="1:8" x14ac:dyDescent="0.3">
      <c r="A285" t="s">
        <v>1210</v>
      </c>
      <c r="B285">
        <v>3</v>
      </c>
      <c r="C285">
        <v>3</v>
      </c>
      <c r="D285">
        <v>3</v>
      </c>
      <c r="E285">
        <v>3</v>
      </c>
      <c r="F285" t="s">
        <v>14</v>
      </c>
      <c r="G285" t="s">
        <v>35</v>
      </c>
      <c r="H285" t="s">
        <v>34</v>
      </c>
    </row>
    <row r="286" spans="1:8" x14ac:dyDescent="0.3">
      <c r="A286" t="s">
        <v>495</v>
      </c>
    </row>
    <row r="287" spans="1:8" x14ac:dyDescent="0.3">
      <c r="A287" t="s">
        <v>496</v>
      </c>
      <c r="B287">
        <v>19</v>
      </c>
      <c r="C287">
        <v>0</v>
      </c>
      <c r="D287">
        <v>18</v>
      </c>
      <c r="E287">
        <v>0</v>
      </c>
      <c r="G287" t="s">
        <v>8</v>
      </c>
    </row>
    <row r="288" spans="1:8" x14ac:dyDescent="0.3">
      <c r="A288" t="s">
        <v>497</v>
      </c>
      <c r="B288">
        <v>26</v>
      </c>
      <c r="C288">
        <v>13</v>
      </c>
      <c r="D288">
        <v>8</v>
      </c>
      <c r="E288">
        <v>0</v>
      </c>
      <c r="F288" t="s">
        <v>9</v>
      </c>
      <c r="G288" t="s">
        <v>8</v>
      </c>
    </row>
    <row r="289" spans="1:8" x14ac:dyDescent="0.3">
      <c r="A289" t="s">
        <v>498</v>
      </c>
      <c r="B289">
        <v>31</v>
      </c>
      <c r="C289">
        <v>26</v>
      </c>
      <c r="D289">
        <v>0</v>
      </c>
      <c r="E289">
        <v>31</v>
      </c>
      <c r="F289" t="s">
        <v>9</v>
      </c>
      <c r="H289" t="s">
        <v>34</v>
      </c>
    </row>
    <row r="290" spans="1:8" x14ac:dyDescent="0.3">
      <c r="A290" t="s">
        <v>499</v>
      </c>
      <c r="B290">
        <v>14</v>
      </c>
      <c r="C290">
        <v>8</v>
      </c>
      <c r="D290">
        <v>0</v>
      </c>
      <c r="E290">
        <v>0</v>
      </c>
      <c r="F290" t="s">
        <v>9</v>
      </c>
    </row>
    <row r="291" spans="1:8" x14ac:dyDescent="0.3">
      <c r="A291" t="s">
        <v>500</v>
      </c>
      <c r="B291">
        <v>24</v>
      </c>
      <c r="C291">
        <v>0</v>
      </c>
      <c r="D291">
        <v>24</v>
      </c>
      <c r="E291">
        <v>0</v>
      </c>
      <c r="G291" t="s">
        <v>35</v>
      </c>
    </row>
    <row r="292" spans="1:8" x14ac:dyDescent="0.3">
      <c r="A292" t="s">
        <v>501</v>
      </c>
      <c r="B292">
        <v>20</v>
      </c>
      <c r="C292">
        <v>0</v>
      </c>
      <c r="D292">
        <v>0</v>
      </c>
      <c r="E292">
        <v>0</v>
      </c>
    </row>
    <row r="293" spans="1:8" x14ac:dyDescent="0.3">
      <c r="A293" t="s">
        <v>502</v>
      </c>
      <c r="B293">
        <v>23</v>
      </c>
      <c r="C293">
        <v>0</v>
      </c>
      <c r="D293">
        <v>22</v>
      </c>
      <c r="E293">
        <v>22</v>
      </c>
      <c r="G293" t="s">
        <v>8</v>
      </c>
      <c r="H293" t="s">
        <v>7</v>
      </c>
    </row>
    <row r="294" spans="1:8" x14ac:dyDescent="0.3">
      <c r="A294" t="s">
        <v>503</v>
      </c>
      <c r="B294">
        <v>3</v>
      </c>
      <c r="C294">
        <v>3</v>
      </c>
      <c r="D294">
        <v>0</v>
      </c>
      <c r="E294">
        <v>0</v>
      </c>
      <c r="F294" t="s">
        <v>14</v>
      </c>
    </row>
    <row r="295" spans="1:8" x14ac:dyDescent="0.3">
      <c r="A295" t="s">
        <v>504</v>
      </c>
      <c r="B295">
        <v>3</v>
      </c>
      <c r="C295">
        <v>2</v>
      </c>
      <c r="D295">
        <v>2</v>
      </c>
      <c r="E295">
        <v>0</v>
      </c>
      <c r="F295" t="s">
        <v>9</v>
      </c>
      <c r="G295" t="s">
        <v>8</v>
      </c>
    </row>
    <row r="296" spans="1:8" x14ac:dyDescent="0.3">
      <c r="A296" t="s">
        <v>505</v>
      </c>
      <c r="B296">
        <v>1</v>
      </c>
      <c r="C296">
        <v>0</v>
      </c>
      <c r="D296">
        <v>0</v>
      </c>
      <c r="E296">
        <v>0</v>
      </c>
    </row>
    <row r="297" spans="1:8" x14ac:dyDescent="0.3">
      <c r="A297" t="s">
        <v>506</v>
      </c>
      <c r="B297">
        <v>18</v>
      </c>
      <c r="C297">
        <v>0</v>
      </c>
      <c r="D297">
        <v>6</v>
      </c>
      <c r="E297">
        <v>0</v>
      </c>
      <c r="G297" t="s">
        <v>8</v>
      </c>
    </row>
    <row r="298" spans="1:8" x14ac:dyDescent="0.3">
      <c r="A298" t="s">
        <v>507</v>
      </c>
      <c r="B298">
        <v>18</v>
      </c>
      <c r="C298">
        <v>13</v>
      </c>
      <c r="D298">
        <v>0</v>
      </c>
      <c r="E298">
        <v>15</v>
      </c>
      <c r="F298" t="s">
        <v>9</v>
      </c>
      <c r="H298" t="s">
        <v>7</v>
      </c>
    </row>
    <row r="299" spans="1:8" x14ac:dyDescent="0.3">
      <c r="A299" t="s">
        <v>508</v>
      </c>
      <c r="B299">
        <v>3</v>
      </c>
      <c r="C299">
        <v>0</v>
      </c>
      <c r="D299">
        <v>0</v>
      </c>
      <c r="E299">
        <v>0</v>
      </c>
    </row>
    <row r="300" spans="1:8" x14ac:dyDescent="0.3">
      <c r="A300" t="s">
        <v>509</v>
      </c>
      <c r="B300">
        <v>8</v>
      </c>
      <c r="C300">
        <v>6</v>
      </c>
      <c r="D300">
        <v>8</v>
      </c>
      <c r="E300">
        <v>8</v>
      </c>
      <c r="F300" t="s">
        <v>9</v>
      </c>
      <c r="G300" t="s">
        <v>35</v>
      </c>
      <c r="H300" t="s">
        <v>34</v>
      </c>
    </row>
    <row r="301" spans="1:8" x14ac:dyDescent="0.3">
      <c r="A301" t="s">
        <v>510</v>
      </c>
      <c r="B301">
        <v>26</v>
      </c>
      <c r="C301">
        <v>21</v>
      </c>
      <c r="D301">
        <v>0</v>
      </c>
      <c r="E301">
        <v>24</v>
      </c>
      <c r="F301" t="s">
        <v>9</v>
      </c>
      <c r="H301" t="s">
        <v>7</v>
      </c>
    </row>
    <row r="302" spans="1:8" x14ac:dyDescent="0.3">
      <c r="A302" t="s">
        <v>511</v>
      </c>
      <c r="B302">
        <v>3</v>
      </c>
      <c r="C302">
        <v>1</v>
      </c>
      <c r="D302">
        <v>1</v>
      </c>
      <c r="E302">
        <v>1</v>
      </c>
      <c r="F302" t="s">
        <v>9</v>
      </c>
      <c r="G302" t="s">
        <v>8</v>
      </c>
      <c r="H302" t="s">
        <v>7</v>
      </c>
    </row>
    <row r="303" spans="1:8" x14ac:dyDescent="0.3">
      <c r="A303" t="s">
        <v>512</v>
      </c>
      <c r="B303">
        <v>8</v>
      </c>
      <c r="C303">
        <v>0</v>
      </c>
      <c r="D303">
        <v>0</v>
      </c>
      <c r="E303">
        <v>0</v>
      </c>
    </row>
    <row r="304" spans="1:8" x14ac:dyDescent="0.3">
      <c r="A304" t="s">
        <v>513</v>
      </c>
      <c r="B304">
        <v>9</v>
      </c>
      <c r="C304">
        <v>7</v>
      </c>
      <c r="D304">
        <v>5</v>
      </c>
      <c r="E304">
        <v>9</v>
      </c>
      <c r="F304" t="s">
        <v>9</v>
      </c>
      <c r="G304" t="s">
        <v>8</v>
      </c>
      <c r="H304" t="s">
        <v>34</v>
      </c>
    </row>
    <row r="305" spans="1:8" x14ac:dyDescent="0.3">
      <c r="A305" t="s">
        <v>514</v>
      </c>
      <c r="B305">
        <v>20</v>
      </c>
      <c r="C305">
        <v>18</v>
      </c>
      <c r="D305">
        <v>19</v>
      </c>
      <c r="E305">
        <v>19</v>
      </c>
      <c r="F305" t="s">
        <v>9</v>
      </c>
      <c r="G305" t="s">
        <v>8</v>
      </c>
      <c r="H305" t="s">
        <v>7</v>
      </c>
    </row>
    <row r="306" spans="1:8" x14ac:dyDescent="0.3">
      <c r="A306" t="s">
        <v>515</v>
      </c>
      <c r="B306">
        <v>24</v>
      </c>
      <c r="C306">
        <v>12</v>
      </c>
      <c r="D306">
        <v>0</v>
      </c>
      <c r="E306">
        <v>24</v>
      </c>
      <c r="F306" t="s">
        <v>9</v>
      </c>
      <c r="H306" t="s">
        <v>34</v>
      </c>
    </row>
    <row r="307" spans="1:8" x14ac:dyDescent="0.3">
      <c r="A307" t="s">
        <v>516</v>
      </c>
      <c r="B307">
        <v>42</v>
      </c>
      <c r="C307">
        <v>23</v>
      </c>
      <c r="D307">
        <v>0</v>
      </c>
      <c r="E307">
        <v>39</v>
      </c>
      <c r="F307" t="s">
        <v>9</v>
      </c>
      <c r="H307" t="s">
        <v>7</v>
      </c>
    </row>
    <row r="308" spans="1:8" x14ac:dyDescent="0.3">
      <c r="A308" t="s">
        <v>517</v>
      </c>
      <c r="B308">
        <v>2</v>
      </c>
      <c r="C308">
        <v>0</v>
      </c>
      <c r="D308">
        <v>1</v>
      </c>
      <c r="E308">
        <v>0</v>
      </c>
      <c r="G308" t="s">
        <v>8</v>
      </c>
    </row>
    <row r="309" spans="1:8" x14ac:dyDescent="0.3">
      <c r="A309" t="s">
        <v>518</v>
      </c>
      <c r="B309">
        <v>3</v>
      </c>
      <c r="C309">
        <v>0</v>
      </c>
      <c r="D309">
        <v>0</v>
      </c>
      <c r="E309">
        <v>0</v>
      </c>
    </row>
    <row r="310" spans="1:8" x14ac:dyDescent="0.3">
      <c r="A310" t="s">
        <v>519</v>
      </c>
      <c r="B310">
        <v>31</v>
      </c>
      <c r="C310">
        <v>0</v>
      </c>
      <c r="D310">
        <v>31</v>
      </c>
      <c r="E310">
        <v>0</v>
      </c>
      <c r="G310" t="s">
        <v>35</v>
      </c>
    </row>
    <row r="311" spans="1:8" x14ac:dyDescent="0.3">
      <c r="A311" t="s">
        <v>520</v>
      </c>
      <c r="B311">
        <v>1</v>
      </c>
      <c r="C311">
        <v>0</v>
      </c>
      <c r="D311">
        <v>0</v>
      </c>
      <c r="E311">
        <v>0</v>
      </c>
    </row>
    <row r="312" spans="1:8" x14ac:dyDescent="0.3">
      <c r="A312" t="s">
        <v>521</v>
      </c>
      <c r="B312">
        <v>19</v>
      </c>
      <c r="C312">
        <v>10</v>
      </c>
      <c r="D312">
        <v>2</v>
      </c>
      <c r="E312">
        <v>19</v>
      </c>
      <c r="F312" t="s">
        <v>9</v>
      </c>
      <c r="G312" t="s">
        <v>8</v>
      </c>
      <c r="H312" t="s">
        <v>34</v>
      </c>
    </row>
    <row r="313" spans="1:8" x14ac:dyDescent="0.3">
      <c r="A313" t="s">
        <v>522</v>
      </c>
      <c r="B313">
        <v>23</v>
      </c>
      <c r="C313">
        <v>14</v>
      </c>
      <c r="D313">
        <v>0</v>
      </c>
      <c r="E313">
        <v>0</v>
      </c>
      <c r="F313" t="s">
        <v>9</v>
      </c>
    </row>
    <row r="314" spans="1:8" x14ac:dyDescent="0.3">
      <c r="A314" t="s">
        <v>523</v>
      </c>
      <c r="B314">
        <v>42</v>
      </c>
      <c r="C314">
        <v>0</v>
      </c>
      <c r="D314">
        <v>39</v>
      </c>
      <c r="E314">
        <v>0</v>
      </c>
      <c r="G314" t="s">
        <v>8</v>
      </c>
    </row>
    <row r="315" spans="1:8" x14ac:dyDescent="0.3">
      <c r="A315" t="s">
        <v>524</v>
      </c>
      <c r="B315">
        <v>9</v>
      </c>
      <c r="C315">
        <v>0</v>
      </c>
      <c r="D315">
        <v>0</v>
      </c>
      <c r="E315">
        <v>0</v>
      </c>
    </row>
    <row r="316" spans="1:8" x14ac:dyDescent="0.3">
      <c r="A316" t="s">
        <v>525</v>
      </c>
      <c r="B316">
        <v>14</v>
      </c>
      <c r="C316">
        <v>2</v>
      </c>
      <c r="D316">
        <v>13</v>
      </c>
      <c r="E316">
        <v>6</v>
      </c>
      <c r="F316" t="s">
        <v>9</v>
      </c>
      <c r="G316" t="s">
        <v>8</v>
      </c>
      <c r="H316" t="s">
        <v>7</v>
      </c>
    </row>
    <row r="317" spans="1:8" x14ac:dyDescent="0.3">
      <c r="A317" t="s">
        <v>526</v>
      </c>
      <c r="B317">
        <v>2</v>
      </c>
      <c r="C317">
        <v>0</v>
      </c>
      <c r="D317">
        <v>0</v>
      </c>
      <c r="E317">
        <v>0</v>
      </c>
    </row>
    <row r="318" spans="1:8" x14ac:dyDescent="0.3">
      <c r="A318" t="s">
        <v>527</v>
      </c>
      <c r="B318">
        <v>3</v>
      </c>
      <c r="C318">
        <v>0</v>
      </c>
      <c r="D318">
        <v>0</v>
      </c>
      <c r="E318">
        <v>0</v>
      </c>
    </row>
    <row r="319" spans="1:8" x14ac:dyDescent="0.3">
      <c r="A319" t="s">
        <v>815</v>
      </c>
    </row>
    <row r="320" spans="1:8" x14ac:dyDescent="0.3">
      <c r="A320" t="s">
        <v>816</v>
      </c>
      <c r="B320">
        <v>3</v>
      </c>
      <c r="C320">
        <v>0</v>
      </c>
      <c r="D320">
        <v>2</v>
      </c>
      <c r="E320">
        <v>0</v>
      </c>
      <c r="G320" t="s">
        <v>8</v>
      </c>
    </row>
    <row r="321" spans="1:8" x14ac:dyDescent="0.3">
      <c r="A321" t="s">
        <v>817</v>
      </c>
      <c r="B321">
        <v>49</v>
      </c>
      <c r="C321">
        <v>0</v>
      </c>
      <c r="D321">
        <v>44</v>
      </c>
      <c r="E321">
        <v>28</v>
      </c>
      <c r="G321" t="s">
        <v>8</v>
      </c>
      <c r="H321" t="s">
        <v>7</v>
      </c>
    </row>
    <row r="322" spans="1:8" x14ac:dyDescent="0.3">
      <c r="A322" t="s">
        <v>818</v>
      </c>
      <c r="B322">
        <v>43</v>
      </c>
      <c r="C322">
        <v>41</v>
      </c>
      <c r="D322">
        <v>39</v>
      </c>
      <c r="E322">
        <v>0</v>
      </c>
      <c r="F322" t="s">
        <v>9</v>
      </c>
      <c r="G322" t="s">
        <v>8</v>
      </c>
    </row>
    <row r="323" spans="1:8" x14ac:dyDescent="0.3">
      <c r="A323" t="s">
        <v>819</v>
      </c>
      <c r="B323">
        <v>26</v>
      </c>
      <c r="C323">
        <v>0</v>
      </c>
      <c r="D323">
        <v>23</v>
      </c>
      <c r="E323">
        <v>0</v>
      </c>
      <c r="G323" t="s">
        <v>8</v>
      </c>
    </row>
    <row r="324" spans="1:8" x14ac:dyDescent="0.3">
      <c r="A324" t="s">
        <v>820</v>
      </c>
      <c r="B324">
        <v>8</v>
      </c>
      <c r="C324">
        <v>0</v>
      </c>
      <c r="D324">
        <v>0</v>
      </c>
      <c r="E324">
        <v>8</v>
      </c>
      <c r="H324" t="s">
        <v>34</v>
      </c>
    </row>
    <row r="325" spans="1:8" x14ac:dyDescent="0.3">
      <c r="A325" t="s">
        <v>821</v>
      </c>
      <c r="B325">
        <v>12</v>
      </c>
      <c r="C325">
        <v>0</v>
      </c>
      <c r="D325">
        <v>0</v>
      </c>
      <c r="E325">
        <v>11</v>
      </c>
      <c r="H325" t="s">
        <v>7</v>
      </c>
    </row>
    <row r="326" spans="1:8" x14ac:dyDescent="0.3">
      <c r="A326" t="s">
        <v>822</v>
      </c>
      <c r="B326">
        <v>34</v>
      </c>
      <c r="C326">
        <v>0</v>
      </c>
      <c r="D326">
        <v>34</v>
      </c>
      <c r="E326">
        <v>0</v>
      </c>
      <c r="G326" t="s">
        <v>35</v>
      </c>
    </row>
    <row r="327" spans="1:8" x14ac:dyDescent="0.3">
      <c r="A327" t="s">
        <v>823</v>
      </c>
      <c r="B327">
        <v>12</v>
      </c>
      <c r="C327">
        <v>10</v>
      </c>
      <c r="D327">
        <v>10</v>
      </c>
      <c r="E327">
        <v>0</v>
      </c>
      <c r="F327" t="s">
        <v>9</v>
      </c>
      <c r="G327" t="s">
        <v>8</v>
      </c>
    </row>
    <row r="328" spans="1:8" x14ac:dyDescent="0.3">
      <c r="A328" t="s">
        <v>824</v>
      </c>
      <c r="B328">
        <v>13</v>
      </c>
      <c r="C328">
        <v>11</v>
      </c>
      <c r="D328">
        <v>0</v>
      </c>
      <c r="E328">
        <v>0</v>
      </c>
      <c r="F328" t="s">
        <v>9</v>
      </c>
    </row>
    <row r="329" spans="1:8" x14ac:dyDescent="0.3">
      <c r="A329" t="s">
        <v>825</v>
      </c>
      <c r="B329">
        <v>43</v>
      </c>
      <c r="C329">
        <v>0</v>
      </c>
      <c r="D329">
        <v>0</v>
      </c>
      <c r="E329">
        <v>39</v>
      </c>
      <c r="H329" t="s">
        <v>7</v>
      </c>
    </row>
    <row r="330" spans="1:8" x14ac:dyDescent="0.3">
      <c r="A330" t="s">
        <v>826</v>
      </c>
      <c r="B330">
        <v>2</v>
      </c>
      <c r="C330">
        <v>0</v>
      </c>
      <c r="D330">
        <v>0</v>
      </c>
      <c r="E330">
        <v>0</v>
      </c>
    </row>
    <row r="331" spans="1:8" x14ac:dyDescent="0.3">
      <c r="A331" t="s">
        <v>827</v>
      </c>
      <c r="B331">
        <v>26</v>
      </c>
      <c r="C331">
        <v>0</v>
      </c>
      <c r="D331">
        <v>0</v>
      </c>
      <c r="E331">
        <v>24</v>
      </c>
      <c r="H331" t="s">
        <v>7</v>
      </c>
    </row>
    <row r="332" spans="1:8" x14ac:dyDescent="0.3">
      <c r="A332" t="s">
        <v>828</v>
      </c>
      <c r="B332">
        <v>3</v>
      </c>
      <c r="C332">
        <v>0</v>
      </c>
      <c r="D332">
        <v>2</v>
      </c>
      <c r="E332">
        <v>0</v>
      </c>
      <c r="G332" t="s">
        <v>8</v>
      </c>
    </row>
    <row r="333" spans="1:8" x14ac:dyDescent="0.3">
      <c r="A333" t="s">
        <v>829</v>
      </c>
      <c r="B333">
        <v>32</v>
      </c>
      <c r="C333">
        <v>0</v>
      </c>
      <c r="D333">
        <v>0</v>
      </c>
      <c r="E333">
        <v>18</v>
      </c>
      <c r="H333" t="s">
        <v>7</v>
      </c>
    </row>
    <row r="334" spans="1:8" x14ac:dyDescent="0.3">
      <c r="A334" t="s">
        <v>830</v>
      </c>
      <c r="B334">
        <v>32</v>
      </c>
      <c r="C334">
        <v>31</v>
      </c>
      <c r="D334">
        <v>19</v>
      </c>
      <c r="E334">
        <v>0</v>
      </c>
      <c r="F334" t="s">
        <v>9</v>
      </c>
      <c r="G334" t="s">
        <v>8</v>
      </c>
    </row>
    <row r="335" spans="1:8" x14ac:dyDescent="0.3">
      <c r="A335" t="s">
        <v>831</v>
      </c>
      <c r="B335">
        <v>49</v>
      </c>
      <c r="C335">
        <v>46</v>
      </c>
      <c r="D335">
        <v>0</v>
      </c>
      <c r="E335">
        <v>0</v>
      </c>
      <c r="F335" t="s">
        <v>9</v>
      </c>
    </row>
    <row r="336" spans="1:8" x14ac:dyDescent="0.3">
      <c r="A336" t="s">
        <v>832</v>
      </c>
      <c r="B336">
        <v>28</v>
      </c>
      <c r="C336">
        <v>25</v>
      </c>
      <c r="D336">
        <v>0</v>
      </c>
      <c r="E336">
        <v>0</v>
      </c>
      <c r="F336" t="s">
        <v>9</v>
      </c>
    </row>
    <row r="337" spans="1:8" x14ac:dyDescent="0.3">
      <c r="A337" t="s">
        <v>833</v>
      </c>
      <c r="B337">
        <v>1</v>
      </c>
      <c r="C337">
        <v>0</v>
      </c>
      <c r="D337">
        <v>1</v>
      </c>
      <c r="E337">
        <v>0</v>
      </c>
      <c r="G337" t="s">
        <v>35</v>
      </c>
    </row>
    <row r="338" spans="1:8" x14ac:dyDescent="0.3">
      <c r="A338" t="s">
        <v>834</v>
      </c>
      <c r="B338">
        <v>28</v>
      </c>
      <c r="C338">
        <v>0</v>
      </c>
      <c r="D338">
        <v>4</v>
      </c>
      <c r="E338">
        <v>25</v>
      </c>
      <c r="G338" t="s">
        <v>8</v>
      </c>
      <c r="H338" t="s">
        <v>7</v>
      </c>
    </row>
    <row r="339" spans="1:8" x14ac:dyDescent="0.3">
      <c r="A339" t="s">
        <v>835</v>
      </c>
      <c r="B339">
        <v>3</v>
      </c>
      <c r="C339">
        <v>0</v>
      </c>
      <c r="D339">
        <v>0</v>
      </c>
      <c r="E339">
        <v>2</v>
      </c>
      <c r="H339" t="s">
        <v>7</v>
      </c>
    </row>
    <row r="340" spans="1:8" x14ac:dyDescent="0.3">
      <c r="A340" t="s">
        <v>836</v>
      </c>
      <c r="B340">
        <v>13</v>
      </c>
      <c r="C340">
        <v>0</v>
      </c>
      <c r="D340">
        <v>13</v>
      </c>
      <c r="E340">
        <v>13</v>
      </c>
      <c r="G340" t="s">
        <v>35</v>
      </c>
      <c r="H340" t="s">
        <v>34</v>
      </c>
    </row>
    <row r="341" spans="1:8" x14ac:dyDescent="0.3">
      <c r="A341" t="s">
        <v>837</v>
      </c>
      <c r="B341">
        <v>8</v>
      </c>
      <c r="C341">
        <v>7</v>
      </c>
      <c r="D341">
        <v>8</v>
      </c>
      <c r="E341">
        <v>0</v>
      </c>
      <c r="F341" t="s">
        <v>9</v>
      </c>
      <c r="G341" t="s">
        <v>35</v>
      </c>
    </row>
    <row r="342" spans="1:8" x14ac:dyDescent="0.3">
      <c r="A342" t="s">
        <v>838</v>
      </c>
      <c r="B342">
        <v>3</v>
      </c>
      <c r="C342">
        <v>0</v>
      </c>
      <c r="D342">
        <v>0</v>
      </c>
      <c r="E342">
        <v>3</v>
      </c>
      <c r="H342" t="s">
        <v>34</v>
      </c>
    </row>
    <row r="343" spans="1:8" x14ac:dyDescent="0.3">
      <c r="A343" t="s">
        <v>839</v>
      </c>
      <c r="B343">
        <v>54</v>
      </c>
      <c r="C343">
        <v>48</v>
      </c>
      <c r="D343">
        <v>35</v>
      </c>
      <c r="E343">
        <v>0</v>
      </c>
      <c r="F343" t="s">
        <v>9</v>
      </c>
      <c r="G343" t="s">
        <v>8</v>
      </c>
    </row>
    <row r="344" spans="1:8" x14ac:dyDescent="0.3">
      <c r="A344" t="s">
        <v>840</v>
      </c>
      <c r="B344">
        <v>34</v>
      </c>
      <c r="C344">
        <v>0</v>
      </c>
      <c r="D344">
        <v>0</v>
      </c>
      <c r="E344">
        <v>34</v>
      </c>
      <c r="H344" t="s">
        <v>34</v>
      </c>
    </row>
    <row r="345" spans="1:8" x14ac:dyDescent="0.3">
      <c r="A345" t="s">
        <v>841</v>
      </c>
      <c r="B345">
        <v>54</v>
      </c>
      <c r="C345">
        <v>0</v>
      </c>
      <c r="D345">
        <v>0</v>
      </c>
      <c r="E345">
        <v>49</v>
      </c>
      <c r="H345" t="s">
        <v>7</v>
      </c>
    </row>
    <row r="346" spans="1:8" x14ac:dyDescent="0.3">
      <c r="A346" t="s">
        <v>842</v>
      </c>
      <c r="B346">
        <v>1</v>
      </c>
      <c r="C346">
        <v>0</v>
      </c>
      <c r="D346">
        <v>0</v>
      </c>
      <c r="E346">
        <v>0</v>
      </c>
    </row>
    <row r="347" spans="1:8" x14ac:dyDescent="0.3">
      <c r="A347" t="s">
        <v>843</v>
      </c>
      <c r="B347">
        <v>2</v>
      </c>
      <c r="C347">
        <v>0</v>
      </c>
      <c r="D347">
        <v>2</v>
      </c>
      <c r="E347">
        <v>2</v>
      </c>
      <c r="G347" t="s">
        <v>35</v>
      </c>
      <c r="H347" t="s">
        <v>34</v>
      </c>
    </row>
    <row r="348" spans="1:8" x14ac:dyDescent="0.3">
      <c r="A348" t="s">
        <v>719</v>
      </c>
    </row>
    <row r="349" spans="1:8" x14ac:dyDescent="0.3">
      <c r="A349" t="s">
        <v>720</v>
      </c>
      <c r="B349">
        <v>27</v>
      </c>
      <c r="C349">
        <v>20</v>
      </c>
      <c r="D349">
        <v>27</v>
      </c>
      <c r="E349">
        <v>0</v>
      </c>
      <c r="F349" t="s">
        <v>9</v>
      </c>
      <c r="G349" t="s">
        <v>35</v>
      </c>
    </row>
    <row r="350" spans="1:8" x14ac:dyDescent="0.3">
      <c r="A350" t="s">
        <v>721</v>
      </c>
      <c r="B350">
        <v>10</v>
      </c>
      <c r="C350">
        <v>0</v>
      </c>
      <c r="D350">
        <v>0</v>
      </c>
      <c r="E350">
        <v>10</v>
      </c>
      <c r="H350" t="s">
        <v>34</v>
      </c>
    </row>
    <row r="351" spans="1:8" x14ac:dyDescent="0.3">
      <c r="A351" t="s">
        <v>722</v>
      </c>
      <c r="B351">
        <v>27</v>
      </c>
      <c r="C351">
        <v>5</v>
      </c>
      <c r="D351">
        <v>0</v>
      </c>
      <c r="E351">
        <v>27</v>
      </c>
      <c r="F351" t="s">
        <v>9</v>
      </c>
      <c r="H351" t="s">
        <v>34</v>
      </c>
    </row>
    <row r="352" spans="1:8" x14ac:dyDescent="0.3">
      <c r="A352" t="s">
        <v>723</v>
      </c>
      <c r="B352">
        <v>27</v>
      </c>
      <c r="C352">
        <v>0</v>
      </c>
      <c r="D352">
        <v>0</v>
      </c>
      <c r="E352">
        <v>26</v>
      </c>
      <c r="H352" t="s">
        <v>7</v>
      </c>
    </row>
    <row r="353" spans="1:8" x14ac:dyDescent="0.3">
      <c r="A353" t="s">
        <v>724</v>
      </c>
      <c r="B353">
        <v>4</v>
      </c>
      <c r="C353">
        <v>0</v>
      </c>
      <c r="D353">
        <v>0</v>
      </c>
      <c r="E353">
        <v>0</v>
      </c>
    </row>
    <row r="354" spans="1:8" x14ac:dyDescent="0.3">
      <c r="A354" t="s">
        <v>725</v>
      </c>
      <c r="B354">
        <v>5</v>
      </c>
      <c r="C354">
        <v>0</v>
      </c>
      <c r="D354">
        <v>0</v>
      </c>
      <c r="E354">
        <v>5</v>
      </c>
      <c r="H354" t="s">
        <v>34</v>
      </c>
    </row>
    <row r="355" spans="1:8" x14ac:dyDescent="0.3">
      <c r="A355" t="s">
        <v>726</v>
      </c>
      <c r="B355">
        <v>21</v>
      </c>
      <c r="C355">
        <v>0</v>
      </c>
      <c r="D355">
        <v>0</v>
      </c>
      <c r="E355">
        <v>20</v>
      </c>
      <c r="H355" t="s">
        <v>7</v>
      </c>
    </row>
    <row r="356" spans="1:8" x14ac:dyDescent="0.3">
      <c r="A356" t="s">
        <v>727</v>
      </c>
      <c r="B356">
        <v>9</v>
      </c>
      <c r="C356">
        <v>10</v>
      </c>
      <c r="D356">
        <v>9</v>
      </c>
      <c r="E356">
        <v>0</v>
      </c>
      <c r="F356" t="s">
        <v>14</v>
      </c>
      <c r="G356" t="s">
        <v>35</v>
      </c>
    </row>
    <row r="357" spans="1:8" x14ac:dyDescent="0.3">
      <c r="A357" t="s">
        <v>728</v>
      </c>
      <c r="B357">
        <v>21</v>
      </c>
      <c r="C357">
        <v>14</v>
      </c>
      <c r="D357">
        <v>1</v>
      </c>
      <c r="E357">
        <v>0</v>
      </c>
      <c r="F357" t="s">
        <v>9</v>
      </c>
      <c r="G357" t="s">
        <v>8</v>
      </c>
    </row>
    <row r="358" spans="1:8" x14ac:dyDescent="0.3">
      <c r="A358" t="s">
        <v>729</v>
      </c>
      <c r="B358">
        <v>10</v>
      </c>
      <c r="C358">
        <v>9</v>
      </c>
      <c r="D358">
        <v>10</v>
      </c>
      <c r="E358">
        <v>0</v>
      </c>
      <c r="F358" t="s">
        <v>9</v>
      </c>
      <c r="G358" t="s">
        <v>35</v>
      </c>
    </row>
    <row r="359" spans="1:8" x14ac:dyDescent="0.3">
      <c r="A359" t="s">
        <v>730</v>
      </c>
      <c r="B359">
        <v>8</v>
      </c>
      <c r="C359">
        <v>9</v>
      </c>
      <c r="D359">
        <v>7</v>
      </c>
      <c r="E359">
        <v>0</v>
      </c>
      <c r="F359" t="s">
        <v>14</v>
      </c>
      <c r="G359" t="s">
        <v>8</v>
      </c>
    </row>
    <row r="360" spans="1:8" x14ac:dyDescent="0.3">
      <c r="A360" t="s">
        <v>731</v>
      </c>
      <c r="B360">
        <v>4</v>
      </c>
      <c r="C360">
        <v>0</v>
      </c>
      <c r="D360">
        <v>4</v>
      </c>
      <c r="E360">
        <v>4</v>
      </c>
      <c r="G360" t="s">
        <v>35</v>
      </c>
      <c r="H360" t="s">
        <v>34</v>
      </c>
    </row>
    <row r="361" spans="1:8" x14ac:dyDescent="0.3">
      <c r="A361" t="s">
        <v>732</v>
      </c>
      <c r="B361">
        <v>5</v>
      </c>
      <c r="C361">
        <v>0</v>
      </c>
      <c r="D361">
        <v>5</v>
      </c>
      <c r="E361">
        <v>5</v>
      </c>
      <c r="G361" t="s">
        <v>35</v>
      </c>
      <c r="H361" t="s">
        <v>34</v>
      </c>
    </row>
    <row r="362" spans="1:8" x14ac:dyDescent="0.3">
      <c r="A362" t="s">
        <v>733</v>
      </c>
      <c r="B362">
        <v>8</v>
      </c>
      <c r="C362">
        <v>0</v>
      </c>
      <c r="D362">
        <v>0</v>
      </c>
      <c r="E362">
        <v>8</v>
      </c>
      <c r="H362" t="s">
        <v>34</v>
      </c>
    </row>
    <row r="363" spans="1:8" x14ac:dyDescent="0.3">
      <c r="A363" t="s">
        <v>734</v>
      </c>
      <c r="B363">
        <v>5</v>
      </c>
      <c r="C363">
        <v>5</v>
      </c>
      <c r="D363">
        <v>5</v>
      </c>
      <c r="E363">
        <v>0</v>
      </c>
      <c r="F363" t="s">
        <v>14</v>
      </c>
      <c r="G363" t="s">
        <v>35</v>
      </c>
    </row>
    <row r="364" spans="1:8" x14ac:dyDescent="0.3">
      <c r="A364" t="s">
        <v>735</v>
      </c>
      <c r="B364">
        <v>33</v>
      </c>
      <c r="C364">
        <v>32</v>
      </c>
      <c r="D364">
        <v>32</v>
      </c>
      <c r="E364">
        <v>0</v>
      </c>
      <c r="F364" t="s">
        <v>9</v>
      </c>
      <c r="G364" t="s">
        <v>8</v>
      </c>
    </row>
    <row r="365" spans="1:8" x14ac:dyDescent="0.3">
      <c r="A365" t="s">
        <v>736</v>
      </c>
      <c r="B365">
        <v>33</v>
      </c>
      <c r="C365">
        <v>0</v>
      </c>
      <c r="D365">
        <v>0</v>
      </c>
      <c r="E365">
        <v>32</v>
      </c>
      <c r="H365" t="s">
        <v>7</v>
      </c>
    </row>
    <row r="366" spans="1:8" x14ac:dyDescent="0.3">
      <c r="A366" t="s">
        <v>737</v>
      </c>
      <c r="B366">
        <v>27</v>
      </c>
      <c r="C366">
        <v>19</v>
      </c>
      <c r="D366">
        <v>27</v>
      </c>
      <c r="E366">
        <v>0</v>
      </c>
      <c r="F366" t="s">
        <v>9</v>
      </c>
      <c r="G366" t="s">
        <v>35</v>
      </c>
    </row>
    <row r="367" spans="1:8" x14ac:dyDescent="0.3">
      <c r="A367" t="s">
        <v>738</v>
      </c>
      <c r="B367">
        <v>5</v>
      </c>
      <c r="C367">
        <v>4</v>
      </c>
      <c r="D367">
        <v>0</v>
      </c>
      <c r="E367">
        <v>0</v>
      </c>
      <c r="F367" t="s">
        <v>9</v>
      </c>
    </row>
    <row r="368" spans="1:8" x14ac:dyDescent="0.3">
      <c r="A368" t="s">
        <v>739</v>
      </c>
      <c r="B368">
        <v>9</v>
      </c>
      <c r="C368">
        <v>0</v>
      </c>
      <c r="D368">
        <v>0</v>
      </c>
      <c r="E368">
        <v>9</v>
      </c>
      <c r="H368" t="s">
        <v>34</v>
      </c>
    </row>
    <row r="369" spans="1:8" x14ac:dyDescent="0.3">
      <c r="A369" t="s">
        <v>740</v>
      </c>
      <c r="B369">
        <v>8</v>
      </c>
      <c r="C369">
        <v>0</v>
      </c>
      <c r="D369">
        <v>0</v>
      </c>
      <c r="E369">
        <v>7</v>
      </c>
      <c r="H369" t="s">
        <v>7</v>
      </c>
    </row>
    <row r="370" spans="1:8" x14ac:dyDescent="0.3">
      <c r="A370" t="s">
        <v>741</v>
      </c>
      <c r="B370">
        <v>8</v>
      </c>
      <c r="C370">
        <v>9</v>
      </c>
      <c r="D370">
        <v>8</v>
      </c>
      <c r="E370">
        <v>0</v>
      </c>
      <c r="F370" t="s">
        <v>14</v>
      </c>
      <c r="G370" t="s">
        <v>35</v>
      </c>
    </row>
    <row r="371" spans="1:8" x14ac:dyDescent="0.3">
      <c r="A371" t="s">
        <v>191</v>
      </c>
    </row>
    <row r="372" spans="1:8" x14ac:dyDescent="0.3">
      <c r="A372" t="s">
        <v>192</v>
      </c>
      <c r="B372">
        <v>2</v>
      </c>
      <c r="C372">
        <v>0</v>
      </c>
      <c r="D372">
        <v>0</v>
      </c>
      <c r="E372">
        <v>0</v>
      </c>
    </row>
    <row r="373" spans="1:8" x14ac:dyDescent="0.3">
      <c r="A373" t="s">
        <v>193</v>
      </c>
      <c r="B373">
        <v>3</v>
      </c>
      <c r="C373">
        <v>2</v>
      </c>
      <c r="D373">
        <v>0</v>
      </c>
      <c r="E373">
        <v>0</v>
      </c>
      <c r="F373" t="s">
        <v>9</v>
      </c>
    </row>
    <row r="374" spans="1:8" x14ac:dyDescent="0.3">
      <c r="A374" t="s">
        <v>194</v>
      </c>
      <c r="B374">
        <v>6</v>
      </c>
      <c r="C374">
        <v>0</v>
      </c>
      <c r="D374">
        <v>3</v>
      </c>
      <c r="E374">
        <v>0</v>
      </c>
      <c r="G374" t="s">
        <v>8</v>
      </c>
    </row>
    <row r="375" spans="1:8" x14ac:dyDescent="0.3">
      <c r="A375" t="s">
        <v>195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196</v>
      </c>
      <c r="B376">
        <v>3</v>
      </c>
      <c r="C376">
        <v>0</v>
      </c>
      <c r="D376">
        <v>3</v>
      </c>
      <c r="E376">
        <v>3</v>
      </c>
      <c r="G376" t="s">
        <v>35</v>
      </c>
      <c r="H376" t="s">
        <v>34</v>
      </c>
    </row>
    <row r="377" spans="1:8" x14ac:dyDescent="0.3">
      <c r="A377" t="s">
        <v>197</v>
      </c>
      <c r="B377">
        <v>6</v>
      </c>
      <c r="C377">
        <v>5</v>
      </c>
      <c r="D377">
        <v>0</v>
      </c>
      <c r="E377">
        <v>0</v>
      </c>
      <c r="F377" t="s">
        <v>9</v>
      </c>
    </row>
    <row r="378" spans="1:8" x14ac:dyDescent="0.3">
      <c r="A378" t="s">
        <v>198</v>
      </c>
      <c r="B378">
        <v>6</v>
      </c>
      <c r="C378">
        <v>0</v>
      </c>
      <c r="D378">
        <v>0</v>
      </c>
      <c r="E378">
        <v>0</v>
      </c>
    </row>
    <row r="379" spans="1:8" x14ac:dyDescent="0.3">
      <c r="A379" t="s">
        <v>199</v>
      </c>
      <c r="B379">
        <v>1</v>
      </c>
      <c r="C379">
        <v>0</v>
      </c>
      <c r="D379">
        <v>0</v>
      </c>
      <c r="E379">
        <v>0</v>
      </c>
    </row>
    <row r="380" spans="1:8" x14ac:dyDescent="0.3">
      <c r="A380" t="s">
        <v>200</v>
      </c>
      <c r="B380">
        <v>2</v>
      </c>
      <c r="C380">
        <v>2</v>
      </c>
      <c r="D380">
        <v>1</v>
      </c>
      <c r="E380">
        <v>0</v>
      </c>
      <c r="F380" t="s">
        <v>14</v>
      </c>
      <c r="G380" t="s">
        <v>8</v>
      </c>
    </row>
    <row r="381" spans="1:8" x14ac:dyDescent="0.3">
      <c r="A381" t="s">
        <v>201</v>
      </c>
      <c r="B381">
        <v>6</v>
      </c>
      <c r="C381">
        <v>0</v>
      </c>
      <c r="D381">
        <v>6</v>
      </c>
      <c r="E381">
        <v>6</v>
      </c>
      <c r="G381" t="s">
        <v>35</v>
      </c>
      <c r="H381" t="s">
        <v>34</v>
      </c>
    </row>
    <row r="382" spans="1:8" x14ac:dyDescent="0.3">
      <c r="A382" t="s">
        <v>202</v>
      </c>
      <c r="B382">
        <v>8</v>
      </c>
      <c r="C382">
        <v>0</v>
      </c>
      <c r="D382">
        <v>9</v>
      </c>
      <c r="E382">
        <v>8</v>
      </c>
      <c r="G382" t="s">
        <v>35</v>
      </c>
      <c r="H382" t="s">
        <v>34</v>
      </c>
    </row>
    <row r="383" spans="1:8" x14ac:dyDescent="0.3">
      <c r="A383" t="s">
        <v>203</v>
      </c>
      <c r="B383">
        <v>2</v>
      </c>
      <c r="C383">
        <v>0</v>
      </c>
      <c r="D383">
        <v>1</v>
      </c>
      <c r="E383">
        <v>1</v>
      </c>
      <c r="G383" t="s">
        <v>8</v>
      </c>
      <c r="H383" t="s">
        <v>7</v>
      </c>
    </row>
    <row r="384" spans="1:8" x14ac:dyDescent="0.3">
      <c r="A384" t="s">
        <v>204</v>
      </c>
      <c r="B384">
        <v>3</v>
      </c>
      <c r="C384">
        <v>0</v>
      </c>
      <c r="D384">
        <v>0</v>
      </c>
      <c r="E384">
        <v>0</v>
      </c>
    </row>
    <row r="385" spans="1:8" x14ac:dyDescent="0.3">
      <c r="A385" t="s">
        <v>205</v>
      </c>
      <c r="B385">
        <v>1</v>
      </c>
      <c r="C385">
        <v>0</v>
      </c>
      <c r="D385">
        <v>0</v>
      </c>
      <c r="E385">
        <v>0</v>
      </c>
    </row>
    <row r="386" spans="1:8" x14ac:dyDescent="0.3">
      <c r="A386" t="s">
        <v>206</v>
      </c>
      <c r="B386">
        <v>3</v>
      </c>
      <c r="C386">
        <v>0</v>
      </c>
      <c r="D386">
        <v>3</v>
      </c>
      <c r="E386">
        <v>3</v>
      </c>
      <c r="G386" t="s">
        <v>35</v>
      </c>
      <c r="H386" t="s">
        <v>34</v>
      </c>
    </row>
    <row r="387" spans="1:8" x14ac:dyDescent="0.3">
      <c r="A387" t="s">
        <v>207</v>
      </c>
      <c r="B387">
        <v>1</v>
      </c>
      <c r="C387">
        <v>1</v>
      </c>
      <c r="D387">
        <v>1</v>
      </c>
      <c r="E387">
        <v>0</v>
      </c>
      <c r="F387" t="s">
        <v>14</v>
      </c>
      <c r="G387" t="s">
        <v>35</v>
      </c>
    </row>
    <row r="388" spans="1:8" x14ac:dyDescent="0.3">
      <c r="A388" t="s">
        <v>208</v>
      </c>
      <c r="B388">
        <v>11</v>
      </c>
      <c r="C388">
        <v>0</v>
      </c>
      <c r="D388">
        <v>0</v>
      </c>
      <c r="E388">
        <v>11</v>
      </c>
      <c r="H388" t="s">
        <v>34</v>
      </c>
    </row>
    <row r="389" spans="1:8" x14ac:dyDescent="0.3">
      <c r="A389" t="s">
        <v>209</v>
      </c>
      <c r="B389">
        <v>12</v>
      </c>
      <c r="C389">
        <v>0</v>
      </c>
      <c r="D389">
        <v>0</v>
      </c>
      <c r="E389">
        <v>12</v>
      </c>
      <c r="H389" t="s">
        <v>34</v>
      </c>
    </row>
    <row r="390" spans="1:8" x14ac:dyDescent="0.3">
      <c r="A390" t="s">
        <v>210</v>
      </c>
      <c r="B390">
        <v>24</v>
      </c>
      <c r="C390">
        <v>23</v>
      </c>
      <c r="D390">
        <v>0</v>
      </c>
      <c r="E390">
        <v>24</v>
      </c>
      <c r="F390" t="s">
        <v>9</v>
      </c>
      <c r="H390" t="s">
        <v>34</v>
      </c>
    </row>
    <row r="391" spans="1:8" x14ac:dyDescent="0.3">
      <c r="A391" t="s">
        <v>211</v>
      </c>
      <c r="B391">
        <v>2</v>
      </c>
      <c r="C391">
        <v>0</v>
      </c>
      <c r="D391">
        <v>0</v>
      </c>
      <c r="E391">
        <v>0</v>
      </c>
    </row>
    <row r="392" spans="1:8" x14ac:dyDescent="0.3">
      <c r="A392" t="s">
        <v>212</v>
      </c>
      <c r="B392">
        <v>8</v>
      </c>
      <c r="C392">
        <v>6</v>
      </c>
      <c r="D392">
        <v>0</v>
      </c>
      <c r="E392">
        <v>0</v>
      </c>
      <c r="F392" t="s">
        <v>9</v>
      </c>
    </row>
    <row r="393" spans="1:8" x14ac:dyDescent="0.3">
      <c r="A393" t="s">
        <v>213</v>
      </c>
      <c r="B393">
        <v>24</v>
      </c>
      <c r="C393">
        <v>0</v>
      </c>
      <c r="D393">
        <v>2</v>
      </c>
      <c r="E393">
        <v>0</v>
      </c>
      <c r="G393" t="s">
        <v>8</v>
      </c>
    </row>
    <row r="394" spans="1:8" x14ac:dyDescent="0.3">
      <c r="A394" t="s">
        <v>214</v>
      </c>
      <c r="B394">
        <v>12</v>
      </c>
      <c r="C394">
        <v>11</v>
      </c>
      <c r="D394">
        <v>11</v>
      </c>
      <c r="E394">
        <v>0</v>
      </c>
      <c r="F394" t="s">
        <v>9</v>
      </c>
      <c r="G394" t="s">
        <v>8</v>
      </c>
    </row>
    <row r="395" spans="1:8" x14ac:dyDescent="0.3">
      <c r="A395" t="s">
        <v>215</v>
      </c>
      <c r="B395">
        <v>11</v>
      </c>
      <c r="C395">
        <v>10</v>
      </c>
      <c r="D395">
        <v>11</v>
      </c>
      <c r="E395">
        <v>0</v>
      </c>
      <c r="F395" t="s">
        <v>9</v>
      </c>
      <c r="G395" t="s">
        <v>35</v>
      </c>
    </row>
    <row r="396" spans="1:8" x14ac:dyDescent="0.3">
      <c r="A396" t="s">
        <v>688</v>
      </c>
    </row>
    <row r="397" spans="1:8" x14ac:dyDescent="0.3">
      <c r="A397" t="s">
        <v>689</v>
      </c>
      <c r="B397">
        <v>14</v>
      </c>
      <c r="C397">
        <v>0</v>
      </c>
      <c r="D397">
        <v>10</v>
      </c>
      <c r="E397">
        <v>0</v>
      </c>
      <c r="G397" t="s">
        <v>8</v>
      </c>
    </row>
    <row r="398" spans="1:8" x14ac:dyDescent="0.3">
      <c r="A398" t="s">
        <v>690</v>
      </c>
      <c r="B398">
        <v>11</v>
      </c>
      <c r="C398">
        <v>3</v>
      </c>
      <c r="D398">
        <v>11</v>
      </c>
      <c r="E398">
        <v>0</v>
      </c>
      <c r="F398" t="s">
        <v>9</v>
      </c>
      <c r="G398" t="s">
        <v>35</v>
      </c>
    </row>
    <row r="399" spans="1:8" x14ac:dyDescent="0.3">
      <c r="A399" t="s">
        <v>691</v>
      </c>
      <c r="B399">
        <v>10</v>
      </c>
      <c r="C399">
        <v>3</v>
      </c>
      <c r="D399">
        <v>2</v>
      </c>
      <c r="E399">
        <v>0</v>
      </c>
      <c r="F399" t="s">
        <v>9</v>
      </c>
      <c r="G399" t="s">
        <v>8</v>
      </c>
    </row>
    <row r="400" spans="1:8" x14ac:dyDescent="0.3">
      <c r="A400" t="s">
        <v>692</v>
      </c>
      <c r="B400">
        <v>18</v>
      </c>
      <c r="C400">
        <v>0</v>
      </c>
      <c r="D400">
        <v>13</v>
      </c>
      <c r="E400">
        <v>0</v>
      </c>
      <c r="G400" t="s">
        <v>8</v>
      </c>
    </row>
    <row r="401" spans="1:8" x14ac:dyDescent="0.3">
      <c r="A401" t="s">
        <v>693</v>
      </c>
      <c r="B401">
        <v>1</v>
      </c>
      <c r="C401">
        <v>0</v>
      </c>
      <c r="D401">
        <v>0</v>
      </c>
      <c r="E401">
        <v>0</v>
      </c>
    </row>
    <row r="402" spans="1:8" x14ac:dyDescent="0.3">
      <c r="A402" t="s">
        <v>694</v>
      </c>
      <c r="B402">
        <v>7</v>
      </c>
      <c r="C402">
        <v>0</v>
      </c>
      <c r="D402">
        <v>0</v>
      </c>
      <c r="E402">
        <v>0</v>
      </c>
    </row>
    <row r="403" spans="1:8" x14ac:dyDescent="0.3">
      <c r="A403" t="s">
        <v>695</v>
      </c>
      <c r="B403">
        <v>41</v>
      </c>
      <c r="C403">
        <v>35</v>
      </c>
      <c r="D403">
        <v>35</v>
      </c>
      <c r="E403">
        <v>0</v>
      </c>
      <c r="F403" t="s">
        <v>9</v>
      </c>
      <c r="G403" t="s">
        <v>8</v>
      </c>
    </row>
    <row r="404" spans="1:8" x14ac:dyDescent="0.3">
      <c r="A404" t="s">
        <v>696</v>
      </c>
      <c r="B404">
        <v>6</v>
      </c>
      <c r="C404">
        <v>0</v>
      </c>
      <c r="D404">
        <v>4</v>
      </c>
      <c r="E404">
        <v>0</v>
      </c>
      <c r="G404" t="s">
        <v>8</v>
      </c>
    </row>
    <row r="405" spans="1:8" x14ac:dyDescent="0.3">
      <c r="A405" t="s">
        <v>697</v>
      </c>
      <c r="B405">
        <v>10</v>
      </c>
      <c r="C405">
        <v>0</v>
      </c>
      <c r="D405">
        <v>5</v>
      </c>
      <c r="E405">
        <v>0</v>
      </c>
      <c r="G405" t="s">
        <v>8</v>
      </c>
    </row>
    <row r="406" spans="1:8" x14ac:dyDescent="0.3">
      <c r="A406" t="s">
        <v>698</v>
      </c>
      <c r="B406">
        <v>1</v>
      </c>
      <c r="C406">
        <v>0</v>
      </c>
      <c r="D406">
        <v>0</v>
      </c>
      <c r="E406">
        <v>0</v>
      </c>
    </row>
    <row r="407" spans="1:8" x14ac:dyDescent="0.3">
      <c r="A407" t="s">
        <v>699</v>
      </c>
      <c r="B407">
        <v>9</v>
      </c>
      <c r="C407">
        <v>0</v>
      </c>
      <c r="D407">
        <v>3</v>
      </c>
      <c r="E407">
        <v>0</v>
      </c>
      <c r="G407" t="s">
        <v>8</v>
      </c>
    </row>
    <row r="408" spans="1:8" x14ac:dyDescent="0.3">
      <c r="A408" t="s">
        <v>700</v>
      </c>
      <c r="B408">
        <v>7</v>
      </c>
      <c r="C408">
        <v>0</v>
      </c>
      <c r="D408">
        <v>0</v>
      </c>
      <c r="E408">
        <v>0</v>
      </c>
    </row>
    <row r="409" spans="1:8" x14ac:dyDescent="0.3">
      <c r="A409" t="s">
        <v>701</v>
      </c>
      <c r="B409">
        <v>28</v>
      </c>
      <c r="C409">
        <v>0</v>
      </c>
      <c r="D409">
        <v>8</v>
      </c>
      <c r="E409">
        <v>22</v>
      </c>
      <c r="G409" t="s">
        <v>8</v>
      </c>
      <c r="H409" t="s">
        <v>7</v>
      </c>
    </row>
    <row r="410" spans="1:8" x14ac:dyDescent="0.3">
      <c r="A410" t="s">
        <v>702</v>
      </c>
      <c r="B410">
        <v>14</v>
      </c>
      <c r="C410">
        <v>0</v>
      </c>
      <c r="D410">
        <v>2</v>
      </c>
      <c r="E410">
        <v>10</v>
      </c>
      <c r="G410" t="s">
        <v>8</v>
      </c>
      <c r="H410" t="s">
        <v>7</v>
      </c>
    </row>
    <row r="411" spans="1:8" x14ac:dyDescent="0.3">
      <c r="A411" t="s">
        <v>703</v>
      </c>
      <c r="B411">
        <v>18</v>
      </c>
      <c r="C411">
        <v>15</v>
      </c>
      <c r="D411">
        <v>0</v>
      </c>
      <c r="E411">
        <v>14</v>
      </c>
      <c r="F411" t="s">
        <v>9</v>
      </c>
      <c r="H411" t="s">
        <v>7</v>
      </c>
    </row>
    <row r="412" spans="1:8" x14ac:dyDescent="0.3">
      <c r="A412" t="s">
        <v>704</v>
      </c>
      <c r="B412">
        <v>38</v>
      </c>
      <c r="C412">
        <v>32</v>
      </c>
      <c r="D412">
        <v>32</v>
      </c>
      <c r="E412">
        <v>32</v>
      </c>
      <c r="F412" t="s">
        <v>9</v>
      </c>
      <c r="G412" t="s">
        <v>8</v>
      </c>
      <c r="H412" t="s">
        <v>7</v>
      </c>
    </row>
    <row r="413" spans="1:8" x14ac:dyDescent="0.3">
      <c r="A413" t="s">
        <v>705</v>
      </c>
      <c r="B413">
        <v>10</v>
      </c>
      <c r="C413">
        <v>0</v>
      </c>
      <c r="D413">
        <v>0</v>
      </c>
      <c r="E413">
        <v>0</v>
      </c>
    </row>
    <row r="414" spans="1:8" x14ac:dyDescent="0.3">
      <c r="A414" t="s">
        <v>706</v>
      </c>
      <c r="B414">
        <v>3</v>
      </c>
      <c r="C414">
        <v>0</v>
      </c>
      <c r="D414">
        <v>0</v>
      </c>
      <c r="E414">
        <v>0</v>
      </c>
    </row>
    <row r="415" spans="1:8" x14ac:dyDescent="0.3">
      <c r="A415" t="s">
        <v>707</v>
      </c>
      <c r="B415">
        <v>9</v>
      </c>
      <c r="C415">
        <v>0</v>
      </c>
      <c r="D415">
        <v>1</v>
      </c>
      <c r="E415">
        <v>0</v>
      </c>
      <c r="G415" t="s">
        <v>8</v>
      </c>
    </row>
    <row r="416" spans="1:8" x14ac:dyDescent="0.3">
      <c r="A416" t="s">
        <v>708</v>
      </c>
      <c r="B416">
        <v>3</v>
      </c>
      <c r="C416">
        <v>2</v>
      </c>
      <c r="D416">
        <v>0</v>
      </c>
      <c r="E416">
        <v>0</v>
      </c>
      <c r="F416" t="s">
        <v>9</v>
      </c>
    </row>
    <row r="417" spans="1:8" x14ac:dyDescent="0.3">
      <c r="A417" t="s">
        <v>709</v>
      </c>
      <c r="B417">
        <v>9</v>
      </c>
      <c r="C417">
        <v>0</v>
      </c>
      <c r="D417">
        <v>0</v>
      </c>
      <c r="E417">
        <v>0</v>
      </c>
    </row>
    <row r="418" spans="1:8" x14ac:dyDescent="0.3">
      <c r="A418" t="s">
        <v>710</v>
      </c>
      <c r="B418">
        <v>7</v>
      </c>
      <c r="C418">
        <v>0</v>
      </c>
      <c r="D418">
        <v>0</v>
      </c>
      <c r="E418">
        <v>0</v>
      </c>
    </row>
    <row r="419" spans="1:8" x14ac:dyDescent="0.3">
      <c r="A419" t="s">
        <v>711</v>
      </c>
      <c r="B419">
        <v>28</v>
      </c>
      <c r="C419">
        <v>25</v>
      </c>
      <c r="D419">
        <v>0</v>
      </c>
      <c r="E419">
        <v>4</v>
      </c>
      <c r="F419" t="s">
        <v>9</v>
      </c>
      <c r="H419" t="s">
        <v>7</v>
      </c>
    </row>
    <row r="420" spans="1:8" x14ac:dyDescent="0.3">
      <c r="A420" t="s">
        <v>712</v>
      </c>
      <c r="B420">
        <v>10</v>
      </c>
      <c r="C420">
        <v>0</v>
      </c>
      <c r="D420">
        <v>0</v>
      </c>
      <c r="E420">
        <v>0</v>
      </c>
    </row>
    <row r="421" spans="1:8" x14ac:dyDescent="0.3">
      <c r="A421" t="s">
        <v>713</v>
      </c>
      <c r="B421">
        <v>11</v>
      </c>
      <c r="C421">
        <v>0</v>
      </c>
      <c r="D421">
        <v>0</v>
      </c>
      <c r="E421">
        <v>0</v>
      </c>
    </row>
    <row r="422" spans="1:8" x14ac:dyDescent="0.3">
      <c r="A422" t="s">
        <v>714</v>
      </c>
      <c r="B422">
        <v>7</v>
      </c>
      <c r="C422">
        <v>0</v>
      </c>
      <c r="D422">
        <v>1</v>
      </c>
      <c r="E422">
        <v>0</v>
      </c>
      <c r="G422" t="s">
        <v>8</v>
      </c>
    </row>
    <row r="423" spans="1:8" x14ac:dyDescent="0.3">
      <c r="A423" t="s">
        <v>715</v>
      </c>
      <c r="B423">
        <v>41</v>
      </c>
      <c r="C423">
        <v>0</v>
      </c>
      <c r="D423">
        <v>0</v>
      </c>
      <c r="E423">
        <v>36</v>
      </c>
      <c r="H423" t="s">
        <v>7</v>
      </c>
    </row>
    <row r="424" spans="1:8" x14ac:dyDescent="0.3">
      <c r="A424" t="s">
        <v>716</v>
      </c>
      <c r="B424">
        <v>6</v>
      </c>
      <c r="C424">
        <v>0</v>
      </c>
      <c r="D424">
        <v>0</v>
      </c>
      <c r="E424">
        <v>0</v>
      </c>
    </row>
    <row r="425" spans="1:8" x14ac:dyDescent="0.3">
      <c r="A425" t="s">
        <v>717</v>
      </c>
      <c r="B425">
        <v>9</v>
      </c>
      <c r="C425">
        <v>0</v>
      </c>
      <c r="D425">
        <v>0</v>
      </c>
      <c r="E425">
        <v>0</v>
      </c>
    </row>
    <row r="426" spans="1:8" x14ac:dyDescent="0.3">
      <c r="A426" t="s">
        <v>718</v>
      </c>
      <c r="B426">
        <v>38</v>
      </c>
      <c r="C426">
        <v>0</v>
      </c>
      <c r="D426">
        <v>0</v>
      </c>
      <c r="E426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C559-052A-464F-9DA5-55CB0B6DAC4D}">
  <dimension ref="A1:U607"/>
  <sheetViews>
    <sheetView topLeftCell="C1" zoomScale="90" zoomScaleNormal="90" workbookViewId="0">
      <selection activeCell="U9" sqref="U9"/>
    </sheetView>
  </sheetViews>
  <sheetFormatPr baseColWidth="10" defaultRowHeight="14.4" x14ac:dyDescent="0.3"/>
  <cols>
    <col min="1" max="1" width="27.332031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4414062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1184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1185</v>
      </c>
      <c r="B3">
        <v>7</v>
      </c>
      <c r="C3">
        <v>0</v>
      </c>
      <c r="D3">
        <v>6</v>
      </c>
      <c r="E3">
        <v>6</v>
      </c>
      <c r="G3" t="s">
        <v>8</v>
      </c>
      <c r="H3" t="s">
        <v>7</v>
      </c>
      <c r="K3" t="s">
        <v>1483</v>
      </c>
      <c r="L3">
        <v>8606</v>
      </c>
      <c r="M3" t="s">
        <v>1484</v>
      </c>
      <c r="N3">
        <v>4010</v>
      </c>
      <c r="O3">
        <v>6105</v>
      </c>
      <c r="P3">
        <v>536411</v>
      </c>
    </row>
    <row r="4" spans="1:21" x14ac:dyDescent="0.3">
      <c r="A4" t="s">
        <v>1186</v>
      </c>
      <c r="B4">
        <v>7</v>
      </c>
      <c r="C4">
        <v>0</v>
      </c>
      <c r="D4">
        <v>0</v>
      </c>
      <c r="E4">
        <v>0</v>
      </c>
      <c r="K4" t="s">
        <v>1485</v>
      </c>
      <c r="L4">
        <v>586</v>
      </c>
      <c r="M4" t="s">
        <v>1486</v>
      </c>
      <c r="N4">
        <v>108</v>
      </c>
      <c r="O4">
        <v>236</v>
      </c>
      <c r="P4">
        <v>532831</v>
      </c>
    </row>
    <row r="5" spans="1:21" x14ac:dyDescent="0.3">
      <c r="A5" t="s">
        <v>1187</v>
      </c>
      <c r="B5">
        <v>7</v>
      </c>
      <c r="C5">
        <v>0</v>
      </c>
      <c r="D5">
        <v>0</v>
      </c>
      <c r="E5">
        <v>0</v>
      </c>
      <c r="M5" t="s">
        <v>1487</v>
      </c>
      <c r="N5">
        <f>N3-N4</f>
        <v>3902</v>
      </c>
      <c r="O5">
        <f>O3-O4</f>
        <v>5869</v>
      </c>
      <c r="P5">
        <f>P3-P4</f>
        <v>3580</v>
      </c>
    </row>
    <row r="6" spans="1:21" x14ac:dyDescent="0.3">
      <c r="A6" t="s">
        <v>1188</v>
      </c>
      <c r="B6">
        <v>16</v>
      </c>
      <c r="C6">
        <v>15</v>
      </c>
      <c r="D6">
        <v>16</v>
      </c>
      <c r="E6">
        <v>16</v>
      </c>
      <c r="F6" t="s">
        <v>9</v>
      </c>
      <c r="G6" t="s">
        <v>35</v>
      </c>
      <c r="H6" t="s">
        <v>34</v>
      </c>
    </row>
    <row r="7" spans="1:21" x14ac:dyDescent="0.3">
      <c r="A7" t="s">
        <v>1189</v>
      </c>
      <c r="B7">
        <v>8</v>
      </c>
      <c r="C7">
        <v>0</v>
      </c>
      <c r="D7">
        <v>0</v>
      </c>
      <c r="E7">
        <v>0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1190</v>
      </c>
      <c r="B8">
        <v>8</v>
      </c>
      <c r="C8">
        <v>0</v>
      </c>
      <c r="D8">
        <v>7</v>
      </c>
      <c r="E8">
        <v>7</v>
      </c>
      <c r="G8" t="s">
        <v>8</v>
      </c>
      <c r="H8" t="s">
        <v>7</v>
      </c>
      <c r="K8" t="s">
        <v>1488</v>
      </c>
      <c r="L8">
        <f>COUNTIF(F:F, "*Detected*")</f>
        <v>160</v>
      </c>
      <c r="M8">
        <f>COUNTIF(G:G, "*Detected*")</f>
        <v>199</v>
      </c>
      <c r="N8">
        <f>COUNTIF(H:H, "*Detected*")</f>
        <v>135</v>
      </c>
      <c r="Q8" t="s">
        <v>1501</v>
      </c>
      <c r="R8">
        <v>367</v>
      </c>
      <c r="S8">
        <f>R8-T8</f>
        <v>294</v>
      </c>
      <c r="T8">
        <v>73</v>
      </c>
      <c r="U8" t="s">
        <v>1567</v>
      </c>
    </row>
    <row r="9" spans="1:21" x14ac:dyDescent="0.3">
      <c r="A9" t="s">
        <v>1191</v>
      </c>
      <c r="B9">
        <v>21</v>
      </c>
      <c r="C9">
        <v>0</v>
      </c>
      <c r="D9">
        <v>0</v>
      </c>
      <c r="E9">
        <v>9</v>
      </c>
      <c r="H9" t="s">
        <v>7</v>
      </c>
      <c r="K9" t="s">
        <v>1489</v>
      </c>
      <c r="L9">
        <f>COUNTIF(F:F, "*Found*")</f>
        <v>50</v>
      </c>
      <c r="M9">
        <f>COUNTIF(G:G, "*Found*")</f>
        <v>95</v>
      </c>
      <c r="N9">
        <f>COUNTIF(H:H, "*Found*")</f>
        <v>105</v>
      </c>
      <c r="Q9" t="s">
        <v>1516</v>
      </c>
      <c r="R9">
        <v>777</v>
      </c>
      <c r="S9">
        <f>R9-T9</f>
        <v>716</v>
      </c>
      <c r="T9">
        <v>61</v>
      </c>
    </row>
    <row r="10" spans="1:21" x14ac:dyDescent="0.3">
      <c r="A10" t="s">
        <v>1192</v>
      </c>
      <c r="B10">
        <v>9</v>
      </c>
      <c r="C10">
        <v>0</v>
      </c>
      <c r="D10">
        <v>4</v>
      </c>
      <c r="E10">
        <v>9</v>
      </c>
      <c r="G10" t="s">
        <v>8</v>
      </c>
      <c r="H10" t="s">
        <v>34</v>
      </c>
      <c r="K10" t="s">
        <v>1490</v>
      </c>
      <c r="L10">
        <v>3124</v>
      </c>
      <c r="M10">
        <v>2942</v>
      </c>
      <c r="N10">
        <v>3008</v>
      </c>
      <c r="Q10" t="s">
        <v>1517</v>
      </c>
      <c r="R10">
        <v>1175</v>
      </c>
      <c r="S10">
        <f>R10-T10</f>
        <v>839</v>
      </c>
      <c r="T10">
        <v>336</v>
      </c>
    </row>
    <row r="11" spans="1:21" x14ac:dyDescent="0.3">
      <c r="A11" t="s">
        <v>1193</v>
      </c>
      <c r="B11">
        <v>3</v>
      </c>
      <c r="C11">
        <v>0</v>
      </c>
      <c r="D11">
        <v>0</v>
      </c>
      <c r="E11">
        <v>0</v>
      </c>
      <c r="K11" t="s">
        <v>1491</v>
      </c>
      <c r="L11">
        <f>N5-L10</f>
        <v>778</v>
      </c>
      <c r="M11">
        <f>O5-M10</f>
        <v>2927</v>
      </c>
      <c r="N11">
        <f>P5-N10</f>
        <v>572</v>
      </c>
      <c r="Q11" t="s">
        <v>1518</v>
      </c>
      <c r="R11">
        <v>672</v>
      </c>
      <c r="S11">
        <f>R11-T11</f>
        <v>648</v>
      </c>
      <c r="T11">
        <v>24</v>
      </c>
    </row>
    <row r="12" spans="1:21" x14ac:dyDescent="0.3">
      <c r="A12" t="s">
        <v>1194</v>
      </c>
      <c r="B12">
        <v>19</v>
      </c>
      <c r="C12">
        <v>15</v>
      </c>
      <c r="D12">
        <v>14</v>
      </c>
      <c r="E12">
        <v>0</v>
      </c>
      <c r="F12" t="s">
        <v>9</v>
      </c>
      <c r="G12" t="s">
        <v>8</v>
      </c>
    </row>
    <row r="13" spans="1:21" x14ac:dyDescent="0.3">
      <c r="A13" t="s">
        <v>1195</v>
      </c>
      <c r="B13">
        <v>6</v>
      </c>
      <c r="C13">
        <v>0</v>
      </c>
      <c r="D13">
        <v>0</v>
      </c>
      <c r="E13">
        <v>6</v>
      </c>
      <c r="H13" t="s">
        <v>34</v>
      </c>
      <c r="K13" t="s">
        <v>1492</v>
      </c>
      <c r="L13">
        <f>(L8+L9)/$L$4</f>
        <v>0.35836177474402731</v>
      </c>
      <c r="M13">
        <f>(M8+M9)/$L$4</f>
        <v>0.50170648464163825</v>
      </c>
      <c r="N13">
        <f>(N8+N9)/$L$4</f>
        <v>0.40955631399317405</v>
      </c>
    </row>
    <row r="14" spans="1:21" x14ac:dyDescent="0.3">
      <c r="A14" t="s">
        <v>1196</v>
      </c>
      <c r="B14">
        <v>9</v>
      </c>
      <c r="C14">
        <v>6</v>
      </c>
      <c r="D14">
        <v>0</v>
      </c>
      <c r="E14">
        <v>0</v>
      </c>
      <c r="F14" t="s">
        <v>9</v>
      </c>
      <c r="K14" t="s">
        <v>1493</v>
      </c>
      <c r="L14">
        <f>L10/$L$3</f>
        <v>0.36300255635603068</v>
      </c>
      <c r="M14">
        <f>M10/$L$3</f>
        <v>0.34185452010225426</v>
      </c>
      <c r="N14">
        <f>N10/$L$3</f>
        <v>0.34952358819428309</v>
      </c>
    </row>
    <row r="15" spans="1:21" x14ac:dyDescent="0.3">
      <c r="A15" t="s">
        <v>1197</v>
      </c>
      <c r="B15">
        <v>1</v>
      </c>
      <c r="C15">
        <v>0</v>
      </c>
      <c r="D15">
        <v>0</v>
      </c>
      <c r="E15">
        <v>0</v>
      </c>
    </row>
    <row r="16" spans="1:21" x14ac:dyDescent="0.3">
      <c r="A16" t="s">
        <v>1198</v>
      </c>
      <c r="B16">
        <v>24</v>
      </c>
      <c r="C16">
        <v>0</v>
      </c>
      <c r="D16">
        <v>23</v>
      </c>
      <c r="E16">
        <v>24</v>
      </c>
      <c r="G16" t="s">
        <v>8</v>
      </c>
      <c r="H16" t="s">
        <v>34</v>
      </c>
      <c r="K16" t="s">
        <v>1496</v>
      </c>
      <c r="L16">
        <f>L10/N5</f>
        <v>0.80061506919528447</v>
      </c>
      <c r="M16">
        <f>M10/O5</f>
        <v>0.50127790083489521</v>
      </c>
      <c r="N16">
        <f>N10/P5</f>
        <v>0.84022346368715084</v>
      </c>
    </row>
    <row r="17" spans="1:15" x14ac:dyDescent="0.3">
      <c r="A17" t="s">
        <v>1199</v>
      </c>
      <c r="B17">
        <v>10</v>
      </c>
      <c r="C17">
        <v>8</v>
      </c>
      <c r="D17">
        <v>9</v>
      </c>
      <c r="E17">
        <v>0</v>
      </c>
      <c r="F17" t="s">
        <v>9</v>
      </c>
      <c r="G17" t="s">
        <v>8</v>
      </c>
    </row>
    <row r="18" spans="1:15" x14ac:dyDescent="0.3">
      <c r="A18" t="s">
        <v>1200</v>
      </c>
      <c r="B18">
        <v>1</v>
      </c>
      <c r="C18">
        <v>0</v>
      </c>
      <c r="D18">
        <v>0</v>
      </c>
      <c r="E18">
        <v>0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1201</v>
      </c>
      <c r="B19">
        <v>8</v>
      </c>
      <c r="C19">
        <v>7</v>
      </c>
      <c r="D19">
        <v>8</v>
      </c>
      <c r="E19">
        <v>8</v>
      </c>
      <c r="F19" t="s">
        <v>9</v>
      </c>
      <c r="G19" t="s">
        <v>35</v>
      </c>
      <c r="H19" t="s">
        <v>34</v>
      </c>
      <c r="K19" t="s">
        <v>1497</v>
      </c>
      <c r="L19">
        <f>(S8+S11)/(R8+R11)</f>
        <v>0.90664100096246392</v>
      </c>
      <c r="M19">
        <f>(S9+S11)/(R9+R11)</f>
        <v>0.94133885438233267</v>
      </c>
      <c r="N19">
        <f>(S10+S11)/(R10+R11)</f>
        <v>0.80508933405522465</v>
      </c>
      <c r="O19">
        <f>S11/R11</f>
        <v>0.9642857142857143</v>
      </c>
    </row>
    <row r="20" spans="1:15" x14ac:dyDescent="0.3">
      <c r="A20" t="s">
        <v>1202</v>
      </c>
      <c r="B20">
        <v>10</v>
      </c>
      <c r="C20">
        <v>0</v>
      </c>
      <c r="D20">
        <v>0</v>
      </c>
      <c r="E20">
        <v>10</v>
      </c>
      <c r="H20" t="s">
        <v>34</v>
      </c>
      <c r="K20" t="s">
        <v>1498</v>
      </c>
      <c r="L20">
        <f>(T8+T11)/(R8+R11)</f>
        <v>9.3358999037536097E-2</v>
      </c>
      <c r="M20">
        <f>(T9+T11)/(R9+R11)</f>
        <v>5.866114561766736E-2</v>
      </c>
      <c r="N20">
        <f>(T10+T11)/(R10+R11)</f>
        <v>0.19491066594477532</v>
      </c>
      <c r="O20">
        <f>T11/R11</f>
        <v>3.5714285714285712E-2</v>
      </c>
    </row>
    <row r="21" spans="1:15" x14ac:dyDescent="0.3">
      <c r="A21" t="s">
        <v>1203</v>
      </c>
      <c r="B21">
        <v>7</v>
      </c>
      <c r="C21">
        <v>0</v>
      </c>
      <c r="D21">
        <v>7</v>
      </c>
      <c r="E21">
        <v>7</v>
      </c>
      <c r="G21" t="s">
        <v>35</v>
      </c>
      <c r="H21" t="s">
        <v>34</v>
      </c>
    </row>
    <row r="22" spans="1:15" x14ac:dyDescent="0.3">
      <c r="A22" t="s">
        <v>1204</v>
      </c>
      <c r="B22">
        <v>21</v>
      </c>
      <c r="C22">
        <v>15</v>
      </c>
      <c r="D22">
        <v>17</v>
      </c>
      <c r="E22">
        <v>8</v>
      </c>
      <c r="F22" t="s">
        <v>9</v>
      </c>
      <c r="G22" t="s">
        <v>8</v>
      </c>
      <c r="H22" t="s">
        <v>7</v>
      </c>
      <c r="K22" t="s">
        <v>1525</v>
      </c>
      <c r="L22">
        <f>(S8+S11)/L3</f>
        <v>0.1094585173135022</v>
      </c>
      <c r="M22">
        <f>(S9+S11)/L3</f>
        <v>0.15849407390192888</v>
      </c>
      <c r="N22">
        <f>(S10+S11)/L3</f>
        <v>0.17278642807343714</v>
      </c>
      <c r="O22">
        <f>S11/L3</f>
        <v>7.5296304903555655E-2</v>
      </c>
    </row>
    <row r="23" spans="1:15" x14ac:dyDescent="0.3">
      <c r="A23" t="s">
        <v>1205</v>
      </c>
      <c r="B23">
        <v>8</v>
      </c>
      <c r="C23">
        <v>0</v>
      </c>
      <c r="D23">
        <v>0</v>
      </c>
      <c r="E23">
        <v>0</v>
      </c>
    </row>
    <row r="24" spans="1:15" x14ac:dyDescent="0.3">
      <c r="A24" t="s">
        <v>1206</v>
      </c>
      <c r="B24">
        <v>16</v>
      </c>
      <c r="C24">
        <v>0</v>
      </c>
      <c r="D24">
        <v>0</v>
      </c>
      <c r="E24">
        <v>0</v>
      </c>
    </row>
    <row r="25" spans="1:15" x14ac:dyDescent="0.3">
      <c r="A25" t="s">
        <v>1207</v>
      </c>
      <c r="B25">
        <v>19</v>
      </c>
      <c r="C25">
        <v>0</v>
      </c>
      <c r="D25">
        <v>0</v>
      </c>
      <c r="E25">
        <v>14</v>
      </c>
      <c r="H25" t="s">
        <v>7</v>
      </c>
    </row>
    <row r="26" spans="1:15" x14ac:dyDescent="0.3">
      <c r="A26" t="s">
        <v>1208</v>
      </c>
      <c r="B26">
        <v>24</v>
      </c>
      <c r="C26">
        <v>21</v>
      </c>
      <c r="D26">
        <v>0</v>
      </c>
      <c r="E26">
        <v>0</v>
      </c>
      <c r="F26" t="s">
        <v>9</v>
      </c>
    </row>
    <row r="27" spans="1:15" x14ac:dyDescent="0.3">
      <c r="A27" t="s">
        <v>1209</v>
      </c>
      <c r="B27">
        <v>6</v>
      </c>
      <c r="C27">
        <v>3</v>
      </c>
      <c r="D27">
        <v>6</v>
      </c>
      <c r="E27">
        <v>0</v>
      </c>
      <c r="F27" t="s">
        <v>9</v>
      </c>
      <c r="G27" t="s">
        <v>35</v>
      </c>
    </row>
    <row r="28" spans="1:15" x14ac:dyDescent="0.3">
      <c r="A28" t="s">
        <v>1210</v>
      </c>
      <c r="B28">
        <v>3</v>
      </c>
      <c r="C28">
        <v>3</v>
      </c>
      <c r="D28">
        <v>3</v>
      </c>
      <c r="E28">
        <v>3</v>
      </c>
      <c r="F28" t="s">
        <v>14</v>
      </c>
      <c r="G28" t="s">
        <v>35</v>
      </c>
      <c r="H28" t="s">
        <v>34</v>
      </c>
    </row>
    <row r="29" spans="1:15" x14ac:dyDescent="0.3">
      <c r="A29" t="s">
        <v>162</v>
      </c>
    </row>
    <row r="30" spans="1:15" x14ac:dyDescent="0.3">
      <c r="A30" t="s">
        <v>163</v>
      </c>
      <c r="B30">
        <v>1</v>
      </c>
      <c r="C30">
        <v>0</v>
      </c>
      <c r="D30">
        <v>0</v>
      </c>
      <c r="E30">
        <v>0</v>
      </c>
    </row>
    <row r="31" spans="1:15" x14ac:dyDescent="0.3">
      <c r="A31" t="s">
        <v>164</v>
      </c>
      <c r="B31">
        <v>1</v>
      </c>
      <c r="C31">
        <v>0</v>
      </c>
      <c r="D31">
        <v>0</v>
      </c>
      <c r="E31">
        <v>0</v>
      </c>
    </row>
    <row r="32" spans="1:15" x14ac:dyDescent="0.3">
      <c r="A32" t="s">
        <v>165</v>
      </c>
      <c r="B32">
        <v>5</v>
      </c>
      <c r="C32">
        <v>4</v>
      </c>
      <c r="D32">
        <v>0</v>
      </c>
      <c r="E32">
        <v>5</v>
      </c>
      <c r="F32" t="s">
        <v>9</v>
      </c>
      <c r="H32" t="s">
        <v>34</v>
      </c>
    </row>
    <row r="33" spans="1:8" x14ac:dyDescent="0.3">
      <c r="A33" t="s">
        <v>166</v>
      </c>
      <c r="B33">
        <v>6</v>
      </c>
      <c r="C33">
        <v>0</v>
      </c>
      <c r="D33">
        <v>6</v>
      </c>
      <c r="E33">
        <v>0</v>
      </c>
      <c r="G33" t="s">
        <v>35</v>
      </c>
    </row>
    <row r="34" spans="1:8" x14ac:dyDescent="0.3">
      <c r="A34" t="s">
        <v>167</v>
      </c>
      <c r="B34">
        <v>26</v>
      </c>
      <c r="C34">
        <v>15</v>
      </c>
      <c r="D34">
        <v>19</v>
      </c>
      <c r="E34">
        <v>21</v>
      </c>
      <c r="F34" t="s">
        <v>9</v>
      </c>
      <c r="G34" t="s">
        <v>8</v>
      </c>
      <c r="H34" t="s">
        <v>7</v>
      </c>
    </row>
    <row r="35" spans="1:8" x14ac:dyDescent="0.3">
      <c r="A35" t="s">
        <v>168</v>
      </c>
      <c r="B35">
        <v>6</v>
      </c>
      <c r="C35">
        <v>6</v>
      </c>
      <c r="D35">
        <v>0</v>
      </c>
      <c r="E35">
        <v>0</v>
      </c>
      <c r="F35" t="s">
        <v>14</v>
      </c>
    </row>
    <row r="36" spans="1:8" x14ac:dyDescent="0.3">
      <c r="A36" t="s">
        <v>169</v>
      </c>
      <c r="B36">
        <v>1</v>
      </c>
      <c r="C36">
        <v>0</v>
      </c>
      <c r="D36">
        <v>0</v>
      </c>
      <c r="E36">
        <v>0</v>
      </c>
    </row>
    <row r="37" spans="1:8" x14ac:dyDescent="0.3">
      <c r="A37" t="s">
        <v>170</v>
      </c>
      <c r="B37">
        <v>30</v>
      </c>
      <c r="C37">
        <v>23</v>
      </c>
      <c r="D37">
        <v>23</v>
      </c>
      <c r="E37">
        <v>29</v>
      </c>
      <c r="F37" t="s">
        <v>9</v>
      </c>
      <c r="G37" t="s">
        <v>8</v>
      </c>
      <c r="H37" t="s">
        <v>7</v>
      </c>
    </row>
    <row r="38" spans="1:8" x14ac:dyDescent="0.3">
      <c r="A38" t="s">
        <v>171</v>
      </c>
      <c r="B38">
        <v>1</v>
      </c>
      <c r="C38">
        <v>0</v>
      </c>
      <c r="D38">
        <v>0</v>
      </c>
      <c r="E38">
        <v>0</v>
      </c>
    </row>
    <row r="39" spans="1:8" x14ac:dyDescent="0.3">
      <c r="A39" t="s">
        <v>172</v>
      </c>
      <c r="B39">
        <v>9</v>
      </c>
      <c r="C39">
        <v>0</v>
      </c>
      <c r="D39">
        <v>5</v>
      </c>
      <c r="E39">
        <v>4</v>
      </c>
      <c r="G39" t="s">
        <v>8</v>
      </c>
      <c r="H39" t="s">
        <v>7</v>
      </c>
    </row>
    <row r="40" spans="1:8" x14ac:dyDescent="0.3">
      <c r="A40" t="s">
        <v>173</v>
      </c>
      <c r="B40">
        <v>1</v>
      </c>
      <c r="C40">
        <v>0</v>
      </c>
      <c r="D40">
        <v>1</v>
      </c>
      <c r="E40">
        <v>0</v>
      </c>
      <c r="G40" t="s">
        <v>35</v>
      </c>
    </row>
    <row r="41" spans="1:8" x14ac:dyDescent="0.3">
      <c r="A41" t="s">
        <v>174</v>
      </c>
      <c r="B41">
        <v>6</v>
      </c>
      <c r="C41">
        <v>6</v>
      </c>
      <c r="D41">
        <v>0</v>
      </c>
      <c r="E41">
        <v>6</v>
      </c>
      <c r="F41" t="s">
        <v>14</v>
      </c>
      <c r="H41" t="s">
        <v>34</v>
      </c>
    </row>
    <row r="42" spans="1:8" x14ac:dyDescent="0.3">
      <c r="A42" t="s">
        <v>175</v>
      </c>
      <c r="B42">
        <v>26</v>
      </c>
      <c r="C42">
        <v>22</v>
      </c>
      <c r="D42">
        <v>0</v>
      </c>
      <c r="E42">
        <v>26</v>
      </c>
      <c r="F42" t="s">
        <v>9</v>
      </c>
      <c r="H42" t="s">
        <v>34</v>
      </c>
    </row>
    <row r="43" spans="1:8" x14ac:dyDescent="0.3">
      <c r="A43" t="s">
        <v>176</v>
      </c>
      <c r="B43">
        <v>3</v>
      </c>
      <c r="C43">
        <v>3</v>
      </c>
      <c r="D43">
        <v>3</v>
      </c>
      <c r="E43">
        <v>0</v>
      </c>
      <c r="F43" t="s">
        <v>14</v>
      </c>
      <c r="G43" t="s">
        <v>35</v>
      </c>
    </row>
    <row r="44" spans="1:8" x14ac:dyDescent="0.3">
      <c r="A44" t="s">
        <v>177</v>
      </c>
      <c r="B44">
        <v>3</v>
      </c>
      <c r="C44">
        <v>0</v>
      </c>
      <c r="D44">
        <v>0</v>
      </c>
      <c r="E44">
        <v>3</v>
      </c>
      <c r="H44" t="s">
        <v>34</v>
      </c>
    </row>
    <row r="45" spans="1:8" x14ac:dyDescent="0.3">
      <c r="A45" t="s">
        <v>178</v>
      </c>
      <c r="B45">
        <v>11</v>
      </c>
      <c r="C45">
        <v>0</v>
      </c>
      <c r="D45">
        <v>11</v>
      </c>
      <c r="E45">
        <v>0</v>
      </c>
      <c r="G45" t="s">
        <v>35</v>
      </c>
    </row>
    <row r="46" spans="1:8" x14ac:dyDescent="0.3">
      <c r="A46" t="s">
        <v>179</v>
      </c>
      <c r="B46">
        <v>1</v>
      </c>
      <c r="C46">
        <v>0</v>
      </c>
      <c r="D46">
        <v>1</v>
      </c>
      <c r="E46">
        <v>0</v>
      </c>
      <c r="G46" t="s">
        <v>35</v>
      </c>
    </row>
    <row r="47" spans="1:8" x14ac:dyDescent="0.3">
      <c r="A47" t="s">
        <v>180</v>
      </c>
      <c r="B47">
        <v>6</v>
      </c>
      <c r="C47">
        <v>0</v>
      </c>
      <c r="D47">
        <v>5</v>
      </c>
      <c r="E47">
        <v>0</v>
      </c>
      <c r="G47" t="s">
        <v>8</v>
      </c>
    </row>
    <row r="48" spans="1:8" x14ac:dyDescent="0.3">
      <c r="A48" t="s">
        <v>181</v>
      </c>
      <c r="B48">
        <v>1</v>
      </c>
      <c r="C48">
        <v>0</v>
      </c>
      <c r="D48">
        <v>0</v>
      </c>
      <c r="E48">
        <v>0</v>
      </c>
    </row>
    <row r="49" spans="1:8" x14ac:dyDescent="0.3">
      <c r="A49" t="s">
        <v>182</v>
      </c>
      <c r="B49">
        <v>1</v>
      </c>
      <c r="C49">
        <v>0</v>
      </c>
      <c r="D49">
        <v>1</v>
      </c>
      <c r="E49">
        <v>0</v>
      </c>
      <c r="G49" t="s">
        <v>35</v>
      </c>
    </row>
    <row r="50" spans="1:8" x14ac:dyDescent="0.3">
      <c r="A50" t="s">
        <v>183</v>
      </c>
      <c r="B50">
        <v>5</v>
      </c>
      <c r="C50">
        <v>0</v>
      </c>
      <c r="D50">
        <v>5</v>
      </c>
      <c r="E50">
        <v>0</v>
      </c>
      <c r="G50" t="s">
        <v>35</v>
      </c>
    </row>
    <row r="51" spans="1:8" x14ac:dyDescent="0.3">
      <c r="A51" t="s">
        <v>184</v>
      </c>
      <c r="B51">
        <v>26</v>
      </c>
      <c r="C51">
        <v>0</v>
      </c>
      <c r="D51">
        <v>5</v>
      </c>
      <c r="E51">
        <v>0</v>
      </c>
      <c r="G51" t="s">
        <v>8</v>
      </c>
    </row>
    <row r="52" spans="1:8" x14ac:dyDescent="0.3">
      <c r="A52" t="s">
        <v>185</v>
      </c>
      <c r="B52">
        <v>1</v>
      </c>
      <c r="C52">
        <v>0</v>
      </c>
      <c r="D52">
        <v>0</v>
      </c>
      <c r="E52">
        <v>0</v>
      </c>
    </row>
    <row r="53" spans="1:8" x14ac:dyDescent="0.3">
      <c r="A53" t="s">
        <v>186</v>
      </c>
      <c r="B53">
        <v>11</v>
      </c>
      <c r="C53">
        <v>9</v>
      </c>
      <c r="D53">
        <v>0</v>
      </c>
      <c r="E53">
        <v>0</v>
      </c>
      <c r="F53" t="s">
        <v>9</v>
      </c>
    </row>
    <row r="54" spans="1:8" x14ac:dyDescent="0.3">
      <c r="A54" t="s">
        <v>187</v>
      </c>
      <c r="B54">
        <v>26</v>
      </c>
      <c r="C54">
        <v>0</v>
      </c>
      <c r="D54">
        <v>6</v>
      </c>
      <c r="E54">
        <v>0</v>
      </c>
      <c r="G54" t="s">
        <v>8</v>
      </c>
    </row>
    <row r="55" spans="1:8" x14ac:dyDescent="0.3">
      <c r="A55" t="s">
        <v>188</v>
      </c>
      <c r="B55">
        <v>9</v>
      </c>
      <c r="C55">
        <v>7</v>
      </c>
      <c r="D55">
        <v>3</v>
      </c>
      <c r="E55">
        <v>4</v>
      </c>
      <c r="F55" t="s">
        <v>9</v>
      </c>
      <c r="G55" t="s">
        <v>8</v>
      </c>
      <c r="H55" t="s">
        <v>7</v>
      </c>
    </row>
    <row r="56" spans="1:8" x14ac:dyDescent="0.3">
      <c r="A56" t="s">
        <v>189</v>
      </c>
      <c r="B56">
        <v>1</v>
      </c>
      <c r="C56">
        <v>0</v>
      </c>
      <c r="D56">
        <v>0</v>
      </c>
      <c r="E56">
        <v>0</v>
      </c>
    </row>
    <row r="57" spans="1:8" x14ac:dyDescent="0.3">
      <c r="A57" t="s">
        <v>190</v>
      </c>
      <c r="B57">
        <v>30</v>
      </c>
      <c r="C57">
        <v>0</v>
      </c>
      <c r="D57">
        <v>0</v>
      </c>
      <c r="E57">
        <v>0</v>
      </c>
    </row>
    <row r="58" spans="1:8" x14ac:dyDescent="0.3">
      <c r="A58" t="s">
        <v>1085</v>
      </c>
    </row>
    <row r="59" spans="1:8" x14ac:dyDescent="0.3">
      <c r="A59" t="s">
        <v>1086</v>
      </c>
      <c r="B59">
        <v>11</v>
      </c>
      <c r="C59">
        <v>0</v>
      </c>
      <c r="D59">
        <v>11</v>
      </c>
      <c r="E59">
        <v>11</v>
      </c>
      <c r="G59" t="s">
        <v>35</v>
      </c>
      <c r="H59" t="s">
        <v>34</v>
      </c>
    </row>
    <row r="60" spans="1:8" x14ac:dyDescent="0.3">
      <c r="A60" t="s">
        <v>1087</v>
      </c>
      <c r="B60">
        <v>3</v>
      </c>
      <c r="C60">
        <v>0</v>
      </c>
      <c r="D60">
        <v>0</v>
      </c>
      <c r="E60">
        <v>0</v>
      </c>
    </row>
    <row r="61" spans="1:8" x14ac:dyDescent="0.3">
      <c r="A61" t="s">
        <v>1088</v>
      </c>
      <c r="B61">
        <v>3</v>
      </c>
      <c r="C61">
        <v>3</v>
      </c>
      <c r="D61">
        <v>0</v>
      </c>
      <c r="E61">
        <v>3</v>
      </c>
      <c r="F61" t="s">
        <v>14</v>
      </c>
      <c r="H61" t="s">
        <v>34</v>
      </c>
    </row>
    <row r="62" spans="1:8" x14ac:dyDescent="0.3">
      <c r="A62" t="s">
        <v>1089</v>
      </c>
      <c r="B62">
        <v>5</v>
      </c>
      <c r="C62">
        <v>5</v>
      </c>
      <c r="D62">
        <v>0</v>
      </c>
      <c r="E62">
        <v>4</v>
      </c>
      <c r="F62" t="s">
        <v>14</v>
      </c>
      <c r="H62" t="s">
        <v>7</v>
      </c>
    </row>
    <row r="63" spans="1:8" x14ac:dyDescent="0.3">
      <c r="A63" t="s">
        <v>1090</v>
      </c>
      <c r="B63">
        <v>3</v>
      </c>
      <c r="C63">
        <v>0</v>
      </c>
      <c r="D63">
        <v>1</v>
      </c>
      <c r="E63">
        <v>0</v>
      </c>
      <c r="G63" t="s">
        <v>8</v>
      </c>
    </row>
    <row r="64" spans="1:8" x14ac:dyDescent="0.3">
      <c r="A64" t="s">
        <v>1091</v>
      </c>
      <c r="B64">
        <v>52</v>
      </c>
      <c r="C64">
        <v>48</v>
      </c>
      <c r="D64">
        <v>0</v>
      </c>
      <c r="E64">
        <v>0</v>
      </c>
      <c r="F64" t="s">
        <v>9</v>
      </c>
    </row>
    <row r="65" spans="1:8" x14ac:dyDescent="0.3">
      <c r="A65" t="s">
        <v>1092</v>
      </c>
      <c r="B65">
        <v>11</v>
      </c>
      <c r="C65">
        <v>12</v>
      </c>
      <c r="D65">
        <v>0</v>
      </c>
      <c r="E65">
        <v>0</v>
      </c>
      <c r="F65" t="s">
        <v>14</v>
      </c>
    </row>
    <row r="66" spans="1:8" x14ac:dyDescent="0.3">
      <c r="A66" t="s">
        <v>1093</v>
      </c>
      <c r="B66">
        <v>14</v>
      </c>
      <c r="C66">
        <v>11</v>
      </c>
      <c r="D66">
        <v>7</v>
      </c>
      <c r="E66">
        <v>0</v>
      </c>
      <c r="F66" t="s">
        <v>9</v>
      </c>
      <c r="G66" t="s">
        <v>8</v>
      </c>
    </row>
    <row r="67" spans="1:8" x14ac:dyDescent="0.3">
      <c r="A67" t="s">
        <v>1094</v>
      </c>
      <c r="B67">
        <v>5</v>
      </c>
      <c r="C67">
        <v>5</v>
      </c>
      <c r="D67">
        <v>5</v>
      </c>
      <c r="E67">
        <v>5</v>
      </c>
      <c r="F67" t="s">
        <v>14</v>
      </c>
      <c r="G67" t="s">
        <v>35</v>
      </c>
      <c r="H67" t="s">
        <v>34</v>
      </c>
    </row>
    <row r="68" spans="1:8" x14ac:dyDescent="0.3">
      <c r="A68" t="s">
        <v>1095</v>
      </c>
      <c r="B68">
        <v>8</v>
      </c>
      <c r="C68">
        <v>8</v>
      </c>
      <c r="D68">
        <v>6</v>
      </c>
      <c r="E68">
        <v>8</v>
      </c>
      <c r="F68" t="s">
        <v>14</v>
      </c>
      <c r="G68" t="s">
        <v>8</v>
      </c>
      <c r="H68" t="s">
        <v>34</v>
      </c>
    </row>
    <row r="69" spans="1:8" x14ac:dyDescent="0.3">
      <c r="A69" t="s">
        <v>1096</v>
      </c>
      <c r="B69">
        <v>4</v>
      </c>
      <c r="C69">
        <v>4</v>
      </c>
      <c r="D69">
        <v>0</v>
      </c>
      <c r="E69">
        <v>0</v>
      </c>
      <c r="F69" t="s">
        <v>14</v>
      </c>
    </row>
    <row r="70" spans="1:8" x14ac:dyDescent="0.3">
      <c r="A70" t="s">
        <v>1097</v>
      </c>
      <c r="B70">
        <v>3</v>
      </c>
      <c r="C70">
        <v>0</v>
      </c>
      <c r="D70">
        <v>3</v>
      </c>
      <c r="E70">
        <v>0</v>
      </c>
      <c r="G70" t="s">
        <v>35</v>
      </c>
    </row>
    <row r="71" spans="1:8" x14ac:dyDescent="0.3">
      <c r="A71" t="s">
        <v>1098</v>
      </c>
      <c r="B71">
        <v>6</v>
      </c>
      <c r="C71">
        <v>0</v>
      </c>
      <c r="D71">
        <v>6</v>
      </c>
      <c r="E71">
        <v>0</v>
      </c>
      <c r="G71" t="s">
        <v>35</v>
      </c>
    </row>
    <row r="72" spans="1:8" x14ac:dyDescent="0.3">
      <c r="A72" t="s">
        <v>1099</v>
      </c>
      <c r="B72">
        <v>6</v>
      </c>
      <c r="C72">
        <v>0</v>
      </c>
      <c r="D72">
        <v>0</v>
      </c>
      <c r="E72">
        <v>6</v>
      </c>
      <c r="H72" t="s">
        <v>34</v>
      </c>
    </row>
    <row r="73" spans="1:8" x14ac:dyDescent="0.3">
      <c r="A73" t="s">
        <v>1100</v>
      </c>
      <c r="B73">
        <v>6</v>
      </c>
      <c r="C73">
        <v>5</v>
      </c>
      <c r="D73">
        <v>1</v>
      </c>
      <c r="E73">
        <v>0</v>
      </c>
      <c r="F73" t="s">
        <v>9</v>
      </c>
      <c r="G73" t="s">
        <v>8</v>
      </c>
    </row>
    <row r="74" spans="1:8" x14ac:dyDescent="0.3">
      <c r="A74" t="s">
        <v>1101</v>
      </c>
      <c r="B74">
        <v>9</v>
      </c>
      <c r="C74">
        <v>6</v>
      </c>
      <c r="D74">
        <v>0</v>
      </c>
      <c r="E74">
        <v>7</v>
      </c>
      <c r="F74" t="s">
        <v>9</v>
      </c>
      <c r="H74" t="s">
        <v>7</v>
      </c>
    </row>
    <row r="75" spans="1:8" x14ac:dyDescent="0.3">
      <c r="A75" t="s">
        <v>1102</v>
      </c>
      <c r="B75">
        <v>184</v>
      </c>
      <c r="C75">
        <v>173</v>
      </c>
      <c r="D75">
        <v>0</v>
      </c>
      <c r="E75">
        <v>0</v>
      </c>
      <c r="F75" t="s">
        <v>9</v>
      </c>
    </row>
    <row r="76" spans="1:8" x14ac:dyDescent="0.3">
      <c r="A76" t="s">
        <v>1103</v>
      </c>
      <c r="B76">
        <v>8</v>
      </c>
      <c r="C76">
        <v>0</v>
      </c>
      <c r="D76">
        <v>0</v>
      </c>
      <c r="E76">
        <v>0</v>
      </c>
    </row>
    <row r="77" spans="1:8" x14ac:dyDescent="0.3">
      <c r="A77" t="s">
        <v>1104</v>
      </c>
      <c r="B77">
        <v>6</v>
      </c>
      <c r="C77">
        <v>6</v>
      </c>
      <c r="D77">
        <v>0</v>
      </c>
      <c r="E77">
        <v>6</v>
      </c>
      <c r="F77" t="s">
        <v>14</v>
      </c>
      <c r="H77" t="s">
        <v>34</v>
      </c>
    </row>
    <row r="78" spans="1:8" x14ac:dyDescent="0.3">
      <c r="A78" t="s">
        <v>1105</v>
      </c>
      <c r="B78">
        <v>9</v>
      </c>
      <c r="C78">
        <v>0</v>
      </c>
      <c r="D78">
        <v>4</v>
      </c>
      <c r="E78">
        <v>0</v>
      </c>
      <c r="G78" t="s">
        <v>8</v>
      </c>
    </row>
    <row r="79" spans="1:8" x14ac:dyDescent="0.3">
      <c r="A79" t="s">
        <v>1106</v>
      </c>
      <c r="B79">
        <v>2</v>
      </c>
      <c r="C79">
        <v>2</v>
      </c>
      <c r="D79">
        <v>0</v>
      </c>
      <c r="E79">
        <v>0</v>
      </c>
      <c r="F79" t="s">
        <v>14</v>
      </c>
    </row>
    <row r="80" spans="1:8" x14ac:dyDescent="0.3">
      <c r="A80" t="s">
        <v>1107</v>
      </c>
      <c r="B80">
        <v>184</v>
      </c>
      <c r="C80">
        <v>0</v>
      </c>
      <c r="D80">
        <v>11</v>
      </c>
      <c r="E80">
        <v>177</v>
      </c>
      <c r="G80" t="s">
        <v>8</v>
      </c>
      <c r="H80" t="s">
        <v>7</v>
      </c>
    </row>
    <row r="81" spans="1:8" x14ac:dyDescent="0.3">
      <c r="A81" t="s">
        <v>1108</v>
      </c>
      <c r="B81">
        <v>2</v>
      </c>
      <c r="C81">
        <v>0</v>
      </c>
      <c r="D81">
        <v>0</v>
      </c>
      <c r="E81">
        <v>2</v>
      </c>
      <c r="H81" t="s">
        <v>34</v>
      </c>
    </row>
    <row r="82" spans="1:8" x14ac:dyDescent="0.3">
      <c r="A82" t="s">
        <v>1109</v>
      </c>
      <c r="B82">
        <v>5</v>
      </c>
      <c r="C82">
        <v>0</v>
      </c>
      <c r="D82">
        <v>0</v>
      </c>
      <c r="E82">
        <v>0</v>
      </c>
    </row>
    <row r="83" spans="1:8" x14ac:dyDescent="0.3">
      <c r="A83" t="s">
        <v>1110</v>
      </c>
      <c r="B83">
        <v>14</v>
      </c>
      <c r="C83">
        <v>0</v>
      </c>
      <c r="D83">
        <v>0</v>
      </c>
      <c r="E83">
        <v>9</v>
      </c>
      <c r="H83" t="s">
        <v>7</v>
      </c>
    </row>
    <row r="84" spans="1:8" x14ac:dyDescent="0.3">
      <c r="A84" t="s">
        <v>1111</v>
      </c>
      <c r="B84">
        <v>9</v>
      </c>
      <c r="C84">
        <v>8</v>
      </c>
      <c r="D84">
        <v>0</v>
      </c>
      <c r="E84">
        <v>5</v>
      </c>
      <c r="F84" t="s">
        <v>9</v>
      </c>
      <c r="H84" t="s">
        <v>7</v>
      </c>
    </row>
    <row r="85" spans="1:8" x14ac:dyDescent="0.3">
      <c r="A85" t="s">
        <v>1112</v>
      </c>
      <c r="B85">
        <v>2</v>
      </c>
      <c r="C85">
        <v>0</v>
      </c>
      <c r="D85">
        <v>0</v>
      </c>
      <c r="E85">
        <v>0</v>
      </c>
    </row>
    <row r="86" spans="1:8" x14ac:dyDescent="0.3">
      <c r="A86" t="s">
        <v>1113</v>
      </c>
      <c r="B86">
        <v>14</v>
      </c>
      <c r="C86">
        <v>10</v>
      </c>
      <c r="D86">
        <v>0</v>
      </c>
      <c r="E86">
        <v>9</v>
      </c>
      <c r="F86" t="s">
        <v>9</v>
      </c>
      <c r="H86" t="s">
        <v>7</v>
      </c>
    </row>
    <row r="87" spans="1:8" x14ac:dyDescent="0.3">
      <c r="A87" t="s">
        <v>1114</v>
      </c>
      <c r="B87">
        <v>12</v>
      </c>
      <c r="C87">
        <v>0</v>
      </c>
      <c r="D87">
        <v>10</v>
      </c>
      <c r="E87">
        <v>0</v>
      </c>
      <c r="G87" t="s">
        <v>8</v>
      </c>
    </row>
    <row r="88" spans="1:8" x14ac:dyDescent="0.3">
      <c r="A88" t="s">
        <v>1115</v>
      </c>
      <c r="B88">
        <v>1</v>
      </c>
      <c r="C88">
        <v>0</v>
      </c>
      <c r="D88">
        <v>0</v>
      </c>
      <c r="E88">
        <v>0</v>
      </c>
    </row>
    <row r="89" spans="1:8" x14ac:dyDescent="0.3">
      <c r="A89" t="s">
        <v>1116</v>
      </c>
      <c r="B89">
        <v>8</v>
      </c>
      <c r="C89">
        <v>0</v>
      </c>
      <c r="D89">
        <v>6</v>
      </c>
      <c r="E89">
        <v>0</v>
      </c>
      <c r="G89" t="s">
        <v>8</v>
      </c>
    </row>
    <row r="90" spans="1:8" x14ac:dyDescent="0.3">
      <c r="A90" t="s">
        <v>1117</v>
      </c>
      <c r="B90">
        <v>5</v>
      </c>
      <c r="C90">
        <v>0</v>
      </c>
      <c r="D90">
        <v>0</v>
      </c>
      <c r="E90">
        <v>0</v>
      </c>
    </row>
    <row r="91" spans="1:8" x14ac:dyDescent="0.3">
      <c r="A91" t="s">
        <v>1118</v>
      </c>
      <c r="B91">
        <v>9</v>
      </c>
      <c r="C91">
        <v>0</v>
      </c>
      <c r="D91">
        <v>8</v>
      </c>
      <c r="E91">
        <v>0</v>
      </c>
      <c r="G91" t="s">
        <v>8</v>
      </c>
    </row>
    <row r="92" spans="1:8" x14ac:dyDescent="0.3">
      <c r="A92" t="s">
        <v>1119</v>
      </c>
      <c r="B92">
        <v>9</v>
      </c>
      <c r="C92">
        <v>0</v>
      </c>
      <c r="D92">
        <v>7</v>
      </c>
      <c r="E92">
        <v>0</v>
      </c>
      <c r="G92" t="s">
        <v>8</v>
      </c>
    </row>
    <row r="93" spans="1:8" x14ac:dyDescent="0.3">
      <c r="A93" t="s">
        <v>1120</v>
      </c>
      <c r="B93">
        <v>8</v>
      </c>
      <c r="C93">
        <v>6</v>
      </c>
      <c r="D93">
        <v>0</v>
      </c>
      <c r="E93">
        <v>6</v>
      </c>
      <c r="F93" t="s">
        <v>9</v>
      </c>
      <c r="H93" t="s">
        <v>7</v>
      </c>
    </row>
    <row r="94" spans="1:8" x14ac:dyDescent="0.3">
      <c r="A94" t="s">
        <v>1121</v>
      </c>
      <c r="B94">
        <v>12</v>
      </c>
      <c r="C94">
        <v>11</v>
      </c>
      <c r="D94">
        <v>0</v>
      </c>
      <c r="E94">
        <v>10</v>
      </c>
      <c r="F94" t="s">
        <v>9</v>
      </c>
      <c r="H94" t="s">
        <v>7</v>
      </c>
    </row>
    <row r="95" spans="1:8" x14ac:dyDescent="0.3">
      <c r="A95" t="s">
        <v>1122</v>
      </c>
      <c r="B95">
        <v>4</v>
      </c>
      <c r="C95">
        <v>3</v>
      </c>
      <c r="D95">
        <v>0</v>
      </c>
      <c r="E95">
        <v>0</v>
      </c>
      <c r="F95" t="s">
        <v>9</v>
      </c>
    </row>
    <row r="96" spans="1:8" x14ac:dyDescent="0.3">
      <c r="A96" t="s">
        <v>1123</v>
      </c>
      <c r="B96">
        <v>14</v>
      </c>
      <c r="C96">
        <v>0</v>
      </c>
      <c r="D96">
        <v>9</v>
      </c>
      <c r="E96">
        <v>0</v>
      </c>
      <c r="G96" t="s">
        <v>8</v>
      </c>
    </row>
    <row r="97" spans="1:8" x14ac:dyDescent="0.3">
      <c r="A97" t="s">
        <v>1124</v>
      </c>
      <c r="B97">
        <v>1</v>
      </c>
      <c r="C97">
        <v>0</v>
      </c>
      <c r="D97">
        <v>0</v>
      </c>
      <c r="E97">
        <v>0</v>
      </c>
    </row>
    <row r="98" spans="1:8" x14ac:dyDescent="0.3">
      <c r="A98" t="s">
        <v>1125</v>
      </c>
      <c r="B98">
        <v>4</v>
      </c>
      <c r="C98">
        <v>0</v>
      </c>
      <c r="D98">
        <v>4</v>
      </c>
      <c r="E98">
        <v>4</v>
      </c>
      <c r="G98" t="s">
        <v>35</v>
      </c>
      <c r="H98" t="s">
        <v>34</v>
      </c>
    </row>
    <row r="99" spans="1:8" x14ac:dyDescent="0.3">
      <c r="A99" t="s">
        <v>1126</v>
      </c>
      <c r="B99">
        <v>2</v>
      </c>
      <c r="C99">
        <v>0</v>
      </c>
      <c r="D99">
        <v>2</v>
      </c>
      <c r="E99">
        <v>0</v>
      </c>
      <c r="G99" t="s">
        <v>35</v>
      </c>
    </row>
    <row r="100" spans="1:8" x14ac:dyDescent="0.3">
      <c r="A100" t="s">
        <v>1127</v>
      </c>
      <c r="B100">
        <v>4</v>
      </c>
      <c r="C100">
        <v>0</v>
      </c>
      <c r="D100">
        <v>4</v>
      </c>
      <c r="E100">
        <v>3</v>
      </c>
      <c r="G100" t="s">
        <v>35</v>
      </c>
      <c r="H100" t="s">
        <v>7</v>
      </c>
    </row>
    <row r="101" spans="1:8" x14ac:dyDescent="0.3">
      <c r="A101" t="s">
        <v>1128</v>
      </c>
      <c r="B101">
        <v>9</v>
      </c>
      <c r="C101">
        <v>8</v>
      </c>
      <c r="D101">
        <v>0</v>
      </c>
      <c r="E101">
        <v>8</v>
      </c>
      <c r="F101" t="s">
        <v>9</v>
      </c>
      <c r="H101" t="s">
        <v>7</v>
      </c>
    </row>
    <row r="102" spans="1:8" x14ac:dyDescent="0.3">
      <c r="A102" t="s">
        <v>1129</v>
      </c>
      <c r="B102">
        <v>52</v>
      </c>
      <c r="C102">
        <v>0</v>
      </c>
      <c r="D102">
        <v>46</v>
      </c>
      <c r="E102">
        <v>48</v>
      </c>
      <c r="G102" t="s">
        <v>8</v>
      </c>
      <c r="H102" t="s">
        <v>7</v>
      </c>
    </row>
    <row r="103" spans="1:8" x14ac:dyDescent="0.3">
      <c r="A103" t="s">
        <v>1362</v>
      </c>
    </row>
    <row r="104" spans="1:8" x14ac:dyDescent="0.3">
      <c r="A104" t="s">
        <v>1363</v>
      </c>
      <c r="B104">
        <v>1</v>
      </c>
      <c r="C104">
        <v>1</v>
      </c>
      <c r="D104">
        <v>0</v>
      </c>
      <c r="E104">
        <v>0</v>
      </c>
      <c r="F104" t="s">
        <v>14</v>
      </c>
    </row>
    <row r="105" spans="1:8" x14ac:dyDescent="0.3">
      <c r="A105" t="s">
        <v>1364</v>
      </c>
      <c r="B105">
        <v>6</v>
      </c>
      <c r="C105">
        <v>0</v>
      </c>
      <c r="D105">
        <v>0</v>
      </c>
      <c r="E105">
        <v>3</v>
      </c>
      <c r="H105" t="s">
        <v>7</v>
      </c>
    </row>
    <row r="106" spans="1:8" x14ac:dyDescent="0.3">
      <c r="A106" t="s">
        <v>1365</v>
      </c>
      <c r="B106">
        <v>24</v>
      </c>
      <c r="C106">
        <v>0</v>
      </c>
      <c r="D106">
        <v>2</v>
      </c>
      <c r="E106">
        <v>0</v>
      </c>
      <c r="G106" t="s">
        <v>8</v>
      </c>
    </row>
    <row r="107" spans="1:8" x14ac:dyDescent="0.3">
      <c r="A107" t="s">
        <v>1366</v>
      </c>
      <c r="B107">
        <v>24</v>
      </c>
      <c r="C107">
        <v>23</v>
      </c>
      <c r="D107">
        <v>0</v>
      </c>
      <c r="E107">
        <v>24</v>
      </c>
      <c r="F107" t="s">
        <v>9</v>
      </c>
      <c r="H107" t="s">
        <v>34</v>
      </c>
    </row>
    <row r="108" spans="1:8" x14ac:dyDescent="0.3">
      <c r="A108" t="s">
        <v>1367</v>
      </c>
      <c r="B108">
        <v>8</v>
      </c>
      <c r="C108">
        <v>7</v>
      </c>
      <c r="D108">
        <v>0</v>
      </c>
      <c r="E108">
        <v>0</v>
      </c>
      <c r="F108" t="s">
        <v>9</v>
      </c>
    </row>
    <row r="109" spans="1:8" x14ac:dyDescent="0.3">
      <c r="A109" t="s">
        <v>1368</v>
      </c>
      <c r="B109">
        <v>6</v>
      </c>
      <c r="C109">
        <v>0</v>
      </c>
      <c r="D109">
        <v>6</v>
      </c>
      <c r="E109">
        <v>6</v>
      </c>
      <c r="G109" t="s">
        <v>35</v>
      </c>
      <c r="H109" t="s">
        <v>34</v>
      </c>
    </row>
    <row r="110" spans="1:8" x14ac:dyDescent="0.3">
      <c r="A110" t="s">
        <v>1369</v>
      </c>
      <c r="B110">
        <v>3</v>
      </c>
      <c r="C110">
        <v>0</v>
      </c>
      <c r="D110">
        <v>3</v>
      </c>
      <c r="E110">
        <v>3</v>
      </c>
      <c r="G110" t="s">
        <v>35</v>
      </c>
      <c r="H110" t="s">
        <v>34</v>
      </c>
    </row>
    <row r="111" spans="1:8" x14ac:dyDescent="0.3">
      <c r="A111" t="s">
        <v>1370</v>
      </c>
      <c r="B111">
        <v>12</v>
      </c>
      <c r="C111">
        <v>9</v>
      </c>
      <c r="D111">
        <v>0</v>
      </c>
      <c r="E111">
        <v>0</v>
      </c>
      <c r="F111" t="s">
        <v>9</v>
      </c>
    </row>
    <row r="112" spans="1:8" x14ac:dyDescent="0.3">
      <c r="A112" t="s">
        <v>1371</v>
      </c>
      <c r="B112">
        <v>8</v>
      </c>
      <c r="C112">
        <v>0</v>
      </c>
      <c r="D112">
        <v>7</v>
      </c>
      <c r="E112">
        <v>8</v>
      </c>
      <c r="G112" t="s">
        <v>8</v>
      </c>
      <c r="H112" t="s">
        <v>34</v>
      </c>
    </row>
    <row r="113" spans="1:8" x14ac:dyDescent="0.3">
      <c r="A113" t="s">
        <v>1372</v>
      </c>
      <c r="B113">
        <v>1</v>
      </c>
      <c r="C113">
        <v>0</v>
      </c>
      <c r="D113">
        <v>1</v>
      </c>
      <c r="E113">
        <v>0</v>
      </c>
      <c r="G113" t="s">
        <v>35</v>
      </c>
    </row>
    <row r="114" spans="1:8" x14ac:dyDescent="0.3">
      <c r="A114" t="s">
        <v>1373</v>
      </c>
      <c r="B114">
        <v>6</v>
      </c>
      <c r="C114">
        <v>6</v>
      </c>
      <c r="D114">
        <v>0</v>
      </c>
      <c r="E114">
        <v>0</v>
      </c>
      <c r="F114" t="s">
        <v>14</v>
      </c>
    </row>
    <row r="115" spans="1:8" x14ac:dyDescent="0.3">
      <c r="A115" t="s">
        <v>1374</v>
      </c>
      <c r="B115">
        <v>6</v>
      </c>
      <c r="C115">
        <v>0</v>
      </c>
      <c r="D115">
        <v>3</v>
      </c>
      <c r="E115">
        <v>0</v>
      </c>
      <c r="G115" t="s">
        <v>8</v>
      </c>
    </row>
    <row r="116" spans="1:8" x14ac:dyDescent="0.3">
      <c r="A116" t="s">
        <v>1375</v>
      </c>
      <c r="B116">
        <v>2</v>
      </c>
      <c r="C116">
        <v>2</v>
      </c>
      <c r="D116">
        <v>0</v>
      </c>
      <c r="E116">
        <v>0</v>
      </c>
      <c r="F116" t="s">
        <v>14</v>
      </c>
    </row>
    <row r="117" spans="1:8" x14ac:dyDescent="0.3">
      <c r="A117" t="s">
        <v>1376</v>
      </c>
      <c r="B117">
        <v>3</v>
      </c>
      <c r="C117">
        <v>0</v>
      </c>
      <c r="D117">
        <v>3</v>
      </c>
      <c r="E117">
        <v>3</v>
      </c>
      <c r="G117" t="s">
        <v>35</v>
      </c>
      <c r="H117" t="s">
        <v>34</v>
      </c>
    </row>
    <row r="118" spans="1:8" x14ac:dyDescent="0.3">
      <c r="A118" t="s">
        <v>1377</v>
      </c>
      <c r="B118">
        <v>3</v>
      </c>
      <c r="C118">
        <v>1</v>
      </c>
      <c r="D118">
        <v>0</v>
      </c>
      <c r="E118">
        <v>0</v>
      </c>
      <c r="F118" t="s">
        <v>9</v>
      </c>
    </row>
    <row r="119" spans="1:8" x14ac:dyDescent="0.3">
      <c r="A119" t="s">
        <v>1378</v>
      </c>
      <c r="B119">
        <v>2</v>
      </c>
      <c r="C119">
        <v>0</v>
      </c>
      <c r="D119">
        <v>1</v>
      </c>
      <c r="E119">
        <v>2</v>
      </c>
      <c r="G119" t="s">
        <v>8</v>
      </c>
      <c r="H119" t="s">
        <v>34</v>
      </c>
    </row>
    <row r="120" spans="1:8" x14ac:dyDescent="0.3">
      <c r="A120" t="s">
        <v>1379</v>
      </c>
      <c r="B120">
        <v>11</v>
      </c>
      <c r="C120">
        <v>8</v>
      </c>
      <c r="D120">
        <v>11</v>
      </c>
      <c r="E120">
        <v>0</v>
      </c>
      <c r="F120" t="s">
        <v>9</v>
      </c>
      <c r="G120" t="s">
        <v>35</v>
      </c>
    </row>
    <row r="121" spans="1:8" x14ac:dyDescent="0.3">
      <c r="A121" t="s">
        <v>1380</v>
      </c>
      <c r="B121">
        <v>1</v>
      </c>
      <c r="C121">
        <v>0</v>
      </c>
      <c r="D121">
        <v>0</v>
      </c>
      <c r="E121">
        <v>0</v>
      </c>
    </row>
    <row r="122" spans="1:8" x14ac:dyDescent="0.3">
      <c r="A122" t="s">
        <v>1381</v>
      </c>
      <c r="B122">
        <v>12</v>
      </c>
      <c r="C122">
        <v>0</v>
      </c>
      <c r="D122">
        <v>2</v>
      </c>
      <c r="E122">
        <v>12</v>
      </c>
      <c r="G122" t="s">
        <v>8</v>
      </c>
      <c r="H122" t="s">
        <v>34</v>
      </c>
    </row>
    <row r="123" spans="1:8" x14ac:dyDescent="0.3">
      <c r="A123" t="s">
        <v>1382</v>
      </c>
      <c r="B123">
        <v>11</v>
      </c>
      <c r="C123">
        <v>0</v>
      </c>
      <c r="D123">
        <v>0</v>
      </c>
      <c r="E123">
        <v>11</v>
      </c>
      <c r="H123" t="s">
        <v>34</v>
      </c>
    </row>
    <row r="124" spans="1:8" x14ac:dyDescent="0.3">
      <c r="A124" t="s">
        <v>1383</v>
      </c>
      <c r="B124">
        <v>3</v>
      </c>
      <c r="C124">
        <v>0</v>
      </c>
      <c r="D124">
        <v>0</v>
      </c>
      <c r="E124">
        <v>0</v>
      </c>
    </row>
    <row r="125" spans="1:8" x14ac:dyDescent="0.3">
      <c r="A125" t="s">
        <v>1384</v>
      </c>
      <c r="B125">
        <v>1</v>
      </c>
      <c r="C125">
        <v>0</v>
      </c>
      <c r="D125">
        <v>1</v>
      </c>
      <c r="E125">
        <v>0</v>
      </c>
      <c r="G125" t="s">
        <v>35</v>
      </c>
    </row>
    <row r="126" spans="1:8" x14ac:dyDescent="0.3">
      <c r="A126" t="s">
        <v>1308</v>
      </c>
    </row>
    <row r="127" spans="1:8" x14ac:dyDescent="0.3">
      <c r="A127" t="s">
        <v>1309</v>
      </c>
      <c r="B127">
        <v>9</v>
      </c>
      <c r="C127">
        <v>0</v>
      </c>
      <c r="D127">
        <v>0</v>
      </c>
      <c r="E127">
        <v>0</v>
      </c>
    </row>
    <row r="128" spans="1:8" x14ac:dyDescent="0.3">
      <c r="A128" t="s">
        <v>1310</v>
      </c>
      <c r="B128">
        <v>7</v>
      </c>
      <c r="C128">
        <v>0</v>
      </c>
      <c r="D128">
        <v>0</v>
      </c>
      <c r="E128">
        <v>3</v>
      </c>
      <c r="H128" t="s">
        <v>7</v>
      </c>
    </row>
    <row r="129" spans="1:8" x14ac:dyDescent="0.3">
      <c r="A129" t="s">
        <v>1311</v>
      </c>
      <c r="B129">
        <v>4</v>
      </c>
      <c r="C129">
        <v>0</v>
      </c>
      <c r="D129">
        <v>3</v>
      </c>
      <c r="E129">
        <v>0</v>
      </c>
      <c r="G129" t="s">
        <v>8</v>
      </c>
    </row>
    <row r="130" spans="1:8" x14ac:dyDescent="0.3">
      <c r="A130" t="s">
        <v>1312</v>
      </c>
      <c r="B130">
        <v>6</v>
      </c>
      <c r="C130">
        <v>5</v>
      </c>
      <c r="D130">
        <v>0</v>
      </c>
      <c r="E130">
        <v>0</v>
      </c>
      <c r="F130" t="s">
        <v>9</v>
      </c>
    </row>
    <row r="131" spans="1:8" x14ac:dyDescent="0.3">
      <c r="A131" t="s">
        <v>1313</v>
      </c>
      <c r="B131">
        <v>3</v>
      </c>
      <c r="C131">
        <v>0</v>
      </c>
      <c r="D131">
        <v>3</v>
      </c>
      <c r="E131">
        <v>3</v>
      </c>
      <c r="G131" t="s">
        <v>35</v>
      </c>
      <c r="H131" t="s">
        <v>34</v>
      </c>
    </row>
    <row r="132" spans="1:8" x14ac:dyDescent="0.3">
      <c r="A132" t="s">
        <v>1314</v>
      </c>
      <c r="B132">
        <v>3</v>
      </c>
      <c r="C132">
        <v>0</v>
      </c>
      <c r="D132">
        <v>0</v>
      </c>
      <c r="E132">
        <v>0</v>
      </c>
    </row>
    <row r="133" spans="1:8" x14ac:dyDescent="0.3">
      <c r="A133" t="s">
        <v>1315</v>
      </c>
      <c r="B133">
        <v>9</v>
      </c>
      <c r="C133">
        <v>0</v>
      </c>
      <c r="D133">
        <v>0</v>
      </c>
      <c r="E133">
        <v>5</v>
      </c>
      <c r="H133" t="s">
        <v>7</v>
      </c>
    </row>
    <row r="134" spans="1:8" x14ac:dyDescent="0.3">
      <c r="A134" t="s">
        <v>1316</v>
      </c>
      <c r="B134">
        <v>9</v>
      </c>
      <c r="C134">
        <v>0</v>
      </c>
      <c r="D134">
        <v>9</v>
      </c>
      <c r="E134">
        <v>9</v>
      </c>
      <c r="G134" t="s">
        <v>35</v>
      </c>
      <c r="H134" t="s">
        <v>34</v>
      </c>
    </row>
    <row r="135" spans="1:8" x14ac:dyDescent="0.3">
      <c r="A135" t="s">
        <v>1317</v>
      </c>
      <c r="B135">
        <v>7</v>
      </c>
      <c r="C135">
        <v>0</v>
      </c>
      <c r="D135">
        <v>0</v>
      </c>
      <c r="E135">
        <v>7</v>
      </c>
      <c r="H135" t="s">
        <v>34</v>
      </c>
    </row>
    <row r="136" spans="1:8" x14ac:dyDescent="0.3">
      <c r="A136" t="s">
        <v>1318</v>
      </c>
      <c r="B136">
        <v>4</v>
      </c>
      <c r="C136">
        <v>0</v>
      </c>
      <c r="D136">
        <v>4</v>
      </c>
      <c r="E136">
        <v>0</v>
      </c>
      <c r="G136" t="s">
        <v>35</v>
      </c>
    </row>
    <row r="137" spans="1:8" x14ac:dyDescent="0.3">
      <c r="A137" t="s">
        <v>1319</v>
      </c>
      <c r="B137">
        <v>4</v>
      </c>
      <c r="C137">
        <v>0</v>
      </c>
      <c r="D137">
        <v>0</v>
      </c>
      <c r="E137">
        <v>4</v>
      </c>
      <c r="H137" t="s">
        <v>34</v>
      </c>
    </row>
    <row r="138" spans="1:8" x14ac:dyDescent="0.3">
      <c r="A138" t="s">
        <v>1320</v>
      </c>
      <c r="B138">
        <v>7</v>
      </c>
      <c r="C138">
        <v>7</v>
      </c>
      <c r="D138">
        <v>3</v>
      </c>
      <c r="E138">
        <v>0</v>
      </c>
      <c r="F138" t="s">
        <v>14</v>
      </c>
      <c r="G138" t="s">
        <v>8</v>
      </c>
    </row>
    <row r="139" spans="1:8" x14ac:dyDescent="0.3">
      <c r="A139" t="s">
        <v>1321</v>
      </c>
      <c r="B139">
        <v>1</v>
      </c>
      <c r="C139">
        <v>0</v>
      </c>
      <c r="D139">
        <v>0</v>
      </c>
      <c r="E139">
        <v>2</v>
      </c>
      <c r="H139" t="s">
        <v>34</v>
      </c>
    </row>
    <row r="140" spans="1:8" x14ac:dyDescent="0.3">
      <c r="A140" t="s">
        <v>1322</v>
      </c>
      <c r="B140">
        <v>2</v>
      </c>
      <c r="C140">
        <v>0</v>
      </c>
      <c r="D140">
        <v>2</v>
      </c>
      <c r="E140">
        <v>3</v>
      </c>
      <c r="G140" t="s">
        <v>35</v>
      </c>
      <c r="H140" t="s">
        <v>34</v>
      </c>
    </row>
    <row r="141" spans="1:8" x14ac:dyDescent="0.3">
      <c r="A141" t="s">
        <v>1323</v>
      </c>
      <c r="B141">
        <v>6</v>
      </c>
      <c r="C141">
        <v>0</v>
      </c>
      <c r="D141">
        <v>6</v>
      </c>
      <c r="E141">
        <v>6</v>
      </c>
      <c r="G141" t="s">
        <v>35</v>
      </c>
      <c r="H141" t="s">
        <v>34</v>
      </c>
    </row>
    <row r="142" spans="1:8" x14ac:dyDescent="0.3">
      <c r="A142" t="s">
        <v>1324</v>
      </c>
      <c r="B142">
        <v>4</v>
      </c>
      <c r="C142">
        <v>0</v>
      </c>
      <c r="D142">
        <v>0</v>
      </c>
      <c r="E142">
        <v>4</v>
      </c>
      <c r="H142" t="s">
        <v>34</v>
      </c>
    </row>
    <row r="143" spans="1:8" x14ac:dyDescent="0.3">
      <c r="A143" t="s">
        <v>1325</v>
      </c>
      <c r="B143">
        <v>2</v>
      </c>
      <c r="C143">
        <v>0</v>
      </c>
      <c r="D143">
        <v>0</v>
      </c>
      <c r="E143">
        <v>2</v>
      </c>
      <c r="H143" t="s">
        <v>34</v>
      </c>
    </row>
    <row r="144" spans="1:8" x14ac:dyDescent="0.3">
      <c r="A144" t="s">
        <v>1326</v>
      </c>
      <c r="B144">
        <v>7</v>
      </c>
      <c r="C144">
        <v>0</v>
      </c>
      <c r="D144">
        <v>2</v>
      </c>
      <c r="E144">
        <v>0</v>
      </c>
      <c r="G144" t="s">
        <v>8</v>
      </c>
    </row>
    <row r="145" spans="1:8" x14ac:dyDescent="0.3">
      <c r="A145" t="s">
        <v>1327</v>
      </c>
      <c r="B145">
        <v>5</v>
      </c>
      <c r="C145">
        <v>0</v>
      </c>
      <c r="D145">
        <v>0</v>
      </c>
      <c r="E145">
        <v>5</v>
      </c>
      <c r="H145" t="s">
        <v>34</v>
      </c>
    </row>
    <row r="146" spans="1:8" x14ac:dyDescent="0.3">
      <c r="A146" t="s">
        <v>1328</v>
      </c>
      <c r="B146">
        <v>2</v>
      </c>
      <c r="C146">
        <v>2</v>
      </c>
      <c r="D146">
        <v>0</v>
      </c>
      <c r="E146">
        <v>0</v>
      </c>
      <c r="F146" t="s">
        <v>14</v>
      </c>
    </row>
    <row r="147" spans="1:8" x14ac:dyDescent="0.3">
      <c r="A147" t="s">
        <v>1329</v>
      </c>
      <c r="B147">
        <v>2</v>
      </c>
      <c r="C147">
        <v>2</v>
      </c>
      <c r="D147">
        <v>2</v>
      </c>
      <c r="E147">
        <v>0</v>
      </c>
      <c r="F147" t="s">
        <v>14</v>
      </c>
      <c r="G147" t="s">
        <v>35</v>
      </c>
    </row>
    <row r="148" spans="1:8" x14ac:dyDescent="0.3">
      <c r="A148" t="s">
        <v>1330</v>
      </c>
      <c r="B148">
        <v>5</v>
      </c>
      <c r="C148">
        <v>0</v>
      </c>
      <c r="D148">
        <v>3</v>
      </c>
      <c r="E148">
        <v>0</v>
      </c>
      <c r="G148" t="s">
        <v>8</v>
      </c>
    </row>
    <row r="149" spans="1:8" x14ac:dyDescent="0.3">
      <c r="A149" t="s">
        <v>1331</v>
      </c>
      <c r="B149">
        <v>2</v>
      </c>
      <c r="C149">
        <v>1</v>
      </c>
      <c r="D149">
        <v>2</v>
      </c>
      <c r="E149">
        <v>0</v>
      </c>
      <c r="F149" t="s">
        <v>9</v>
      </c>
      <c r="G149" t="s">
        <v>35</v>
      </c>
    </row>
    <row r="150" spans="1:8" x14ac:dyDescent="0.3">
      <c r="A150" t="s">
        <v>1332</v>
      </c>
      <c r="B150">
        <v>9</v>
      </c>
      <c r="C150">
        <v>9</v>
      </c>
      <c r="D150">
        <v>5</v>
      </c>
      <c r="E150">
        <v>0</v>
      </c>
      <c r="F150" t="s">
        <v>14</v>
      </c>
      <c r="G150" t="s">
        <v>8</v>
      </c>
    </row>
    <row r="151" spans="1:8" x14ac:dyDescent="0.3">
      <c r="A151" t="s">
        <v>1333</v>
      </c>
      <c r="B151">
        <v>1</v>
      </c>
      <c r="C151">
        <v>0</v>
      </c>
      <c r="D151">
        <v>0</v>
      </c>
      <c r="E151">
        <v>0</v>
      </c>
    </row>
    <row r="152" spans="1:8" x14ac:dyDescent="0.3">
      <c r="A152" t="s">
        <v>1334</v>
      </c>
      <c r="B152">
        <v>2</v>
      </c>
      <c r="C152">
        <v>0</v>
      </c>
      <c r="D152">
        <v>0</v>
      </c>
      <c r="E152">
        <v>0</v>
      </c>
    </row>
    <row r="153" spans="1:8" x14ac:dyDescent="0.3">
      <c r="A153" t="s">
        <v>605</v>
      </c>
    </row>
    <row r="154" spans="1:8" x14ac:dyDescent="0.3">
      <c r="A154" t="s">
        <v>606</v>
      </c>
      <c r="B154">
        <v>3</v>
      </c>
      <c r="C154">
        <v>0</v>
      </c>
      <c r="D154">
        <v>0</v>
      </c>
      <c r="E154">
        <v>2</v>
      </c>
      <c r="H154" t="s">
        <v>7</v>
      </c>
    </row>
    <row r="155" spans="1:8" x14ac:dyDescent="0.3">
      <c r="A155" t="s">
        <v>607</v>
      </c>
      <c r="B155">
        <v>65</v>
      </c>
      <c r="C155">
        <v>0</v>
      </c>
      <c r="D155">
        <v>8</v>
      </c>
      <c r="E155">
        <v>0</v>
      </c>
      <c r="G155" t="s">
        <v>8</v>
      </c>
    </row>
    <row r="156" spans="1:8" x14ac:dyDescent="0.3">
      <c r="A156" t="s">
        <v>608</v>
      </c>
      <c r="B156">
        <v>21</v>
      </c>
      <c r="C156">
        <v>0</v>
      </c>
      <c r="D156">
        <v>21</v>
      </c>
      <c r="E156">
        <v>21</v>
      </c>
      <c r="G156" t="s">
        <v>35</v>
      </c>
      <c r="H156" t="s">
        <v>34</v>
      </c>
    </row>
    <row r="157" spans="1:8" x14ac:dyDescent="0.3">
      <c r="A157" t="s">
        <v>609</v>
      </c>
      <c r="B157">
        <v>21</v>
      </c>
      <c r="C157">
        <v>0</v>
      </c>
      <c r="D157">
        <v>0</v>
      </c>
      <c r="E157">
        <v>21</v>
      </c>
      <c r="H157" t="s">
        <v>34</v>
      </c>
    </row>
    <row r="158" spans="1:8" x14ac:dyDescent="0.3">
      <c r="A158" t="s">
        <v>610</v>
      </c>
      <c r="B158">
        <v>16</v>
      </c>
      <c r="C158">
        <v>10</v>
      </c>
      <c r="D158">
        <v>0</v>
      </c>
      <c r="E158">
        <v>0</v>
      </c>
      <c r="F158" t="s">
        <v>9</v>
      </c>
    </row>
    <row r="159" spans="1:8" x14ac:dyDescent="0.3">
      <c r="A159" t="s">
        <v>611</v>
      </c>
      <c r="B159">
        <v>45</v>
      </c>
      <c r="C159">
        <v>44</v>
      </c>
      <c r="D159">
        <v>21</v>
      </c>
      <c r="E159">
        <v>0</v>
      </c>
      <c r="F159" t="s">
        <v>9</v>
      </c>
      <c r="G159" t="s">
        <v>8</v>
      </c>
    </row>
    <row r="160" spans="1:8" x14ac:dyDescent="0.3">
      <c r="A160" t="s">
        <v>612</v>
      </c>
      <c r="B160">
        <v>2</v>
      </c>
      <c r="C160">
        <v>0</v>
      </c>
      <c r="D160">
        <v>0</v>
      </c>
      <c r="E160">
        <v>2</v>
      </c>
      <c r="H160" t="s">
        <v>34</v>
      </c>
    </row>
    <row r="161" spans="1:8" x14ac:dyDescent="0.3">
      <c r="A161" t="s">
        <v>613</v>
      </c>
      <c r="B161">
        <v>7</v>
      </c>
      <c r="C161">
        <v>0</v>
      </c>
      <c r="D161">
        <v>0</v>
      </c>
      <c r="E161">
        <v>0</v>
      </c>
    </row>
    <row r="162" spans="1:8" x14ac:dyDescent="0.3">
      <c r="A162" t="s">
        <v>614</v>
      </c>
      <c r="B162">
        <v>12</v>
      </c>
      <c r="C162">
        <v>7</v>
      </c>
      <c r="D162">
        <v>9</v>
      </c>
      <c r="E162">
        <v>0</v>
      </c>
      <c r="F162" t="s">
        <v>9</v>
      </c>
      <c r="G162" t="s">
        <v>8</v>
      </c>
    </row>
    <row r="163" spans="1:8" x14ac:dyDescent="0.3">
      <c r="A163" t="s">
        <v>615</v>
      </c>
      <c r="B163">
        <v>3</v>
      </c>
      <c r="C163">
        <v>0</v>
      </c>
      <c r="D163">
        <v>2</v>
      </c>
      <c r="E163">
        <v>0</v>
      </c>
      <c r="G163" t="s">
        <v>8</v>
      </c>
    </row>
    <row r="164" spans="1:8" x14ac:dyDescent="0.3">
      <c r="A164" t="s">
        <v>616</v>
      </c>
      <c r="B164">
        <v>22</v>
      </c>
      <c r="C164">
        <v>19</v>
      </c>
      <c r="D164">
        <v>15</v>
      </c>
      <c r="E164">
        <v>0</v>
      </c>
      <c r="F164" t="s">
        <v>9</v>
      </c>
      <c r="G164" t="s">
        <v>8</v>
      </c>
    </row>
    <row r="165" spans="1:8" x14ac:dyDescent="0.3">
      <c r="A165" t="s">
        <v>617</v>
      </c>
      <c r="B165">
        <v>16</v>
      </c>
      <c r="C165">
        <v>0</v>
      </c>
      <c r="D165">
        <v>14</v>
      </c>
      <c r="E165">
        <v>15</v>
      </c>
      <c r="G165" t="s">
        <v>8</v>
      </c>
      <c r="H165" t="s">
        <v>7</v>
      </c>
    </row>
    <row r="166" spans="1:8" x14ac:dyDescent="0.3">
      <c r="A166" t="s">
        <v>618</v>
      </c>
      <c r="B166">
        <v>12</v>
      </c>
      <c r="C166">
        <v>0</v>
      </c>
      <c r="D166">
        <v>0</v>
      </c>
      <c r="E166">
        <v>9</v>
      </c>
      <c r="H166" t="s">
        <v>7</v>
      </c>
    </row>
    <row r="167" spans="1:8" x14ac:dyDescent="0.3">
      <c r="A167" t="s">
        <v>619</v>
      </c>
      <c r="B167">
        <v>21</v>
      </c>
      <c r="C167">
        <v>20</v>
      </c>
      <c r="D167">
        <v>0</v>
      </c>
      <c r="E167">
        <v>0</v>
      </c>
      <c r="F167" t="s">
        <v>9</v>
      </c>
    </row>
    <row r="168" spans="1:8" x14ac:dyDescent="0.3">
      <c r="A168" t="s">
        <v>620</v>
      </c>
      <c r="B168">
        <v>2</v>
      </c>
      <c r="C168">
        <v>0</v>
      </c>
      <c r="D168">
        <v>0</v>
      </c>
      <c r="E168">
        <v>0</v>
      </c>
    </row>
    <row r="169" spans="1:8" x14ac:dyDescent="0.3">
      <c r="A169" t="s">
        <v>621</v>
      </c>
      <c r="B169">
        <v>54</v>
      </c>
      <c r="C169">
        <v>0</v>
      </c>
      <c r="D169">
        <v>0</v>
      </c>
      <c r="E169">
        <v>49</v>
      </c>
      <c r="H169" t="s">
        <v>7</v>
      </c>
    </row>
    <row r="170" spans="1:8" x14ac:dyDescent="0.3">
      <c r="A170" t="s">
        <v>622</v>
      </c>
      <c r="B170">
        <v>65</v>
      </c>
      <c r="C170">
        <v>57</v>
      </c>
      <c r="D170">
        <v>20</v>
      </c>
      <c r="E170">
        <v>27</v>
      </c>
      <c r="F170" t="s">
        <v>9</v>
      </c>
      <c r="G170" t="s">
        <v>8</v>
      </c>
      <c r="H170" t="s">
        <v>7</v>
      </c>
    </row>
    <row r="171" spans="1:8" x14ac:dyDescent="0.3">
      <c r="A171" t="s">
        <v>623</v>
      </c>
      <c r="B171">
        <v>7</v>
      </c>
      <c r="C171">
        <v>7</v>
      </c>
      <c r="D171">
        <v>7</v>
      </c>
      <c r="E171">
        <v>7</v>
      </c>
      <c r="F171" t="s">
        <v>14</v>
      </c>
      <c r="G171" t="s">
        <v>35</v>
      </c>
      <c r="H171" t="s">
        <v>34</v>
      </c>
    </row>
    <row r="172" spans="1:8" x14ac:dyDescent="0.3">
      <c r="A172" t="s">
        <v>624</v>
      </c>
      <c r="B172">
        <v>9</v>
      </c>
      <c r="C172">
        <v>0</v>
      </c>
      <c r="D172">
        <v>0</v>
      </c>
      <c r="E172">
        <v>9</v>
      </c>
      <c r="H172" t="s">
        <v>34</v>
      </c>
    </row>
    <row r="173" spans="1:8" x14ac:dyDescent="0.3">
      <c r="A173" t="s">
        <v>625</v>
      </c>
      <c r="B173">
        <v>9</v>
      </c>
      <c r="C173">
        <v>8</v>
      </c>
      <c r="D173">
        <v>10</v>
      </c>
      <c r="E173">
        <v>0</v>
      </c>
      <c r="F173" t="s">
        <v>9</v>
      </c>
      <c r="G173" t="s">
        <v>35</v>
      </c>
    </row>
    <row r="174" spans="1:8" x14ac:dyDescent="0.3">
      <c r="A174" t="s">
        <v>626</v>
      </c>
      <c r="B174">
        <v>54</v>
      </c>
      <c r="C174">
        <v>48</v>
      </c>
      <c r="D174">
        <v>46</v>
      </c>
      <c r="E174">
        <v>0</v>
      </c>
      <c r="F174" t="s">
        <v>9</v>
      </c>
      <c r="G174" t="s">
        <v>8</v>
      </c>
    </row>
    <row r="175" spans="1:8" x14ac:dyDescent="0.3">
      <c r="A175" t="s">
        <v>627</v>
      </c>
      <c r="B175">
        <v>45</v>
      </c>
      <c r="C175">
        <v>0</v>
      </c>
      <c r="D175">
        <v>3</v>
      </c>
      <c r="E175">
        <v>26</v>
      </c>
      <c r="G175" t="s">
        <v>8</v>
      </c>
      <c r="H175" t="s">
        <v>7</v>
      </c>
    </row>
    <row r="176" spans="1:8" x14ac:dyDescent="0.3">
      <c r="A176" t="s">
        <v>628</v>
      </c>
      <c r="B176">
        <v>21</v>
      </c>
      <c r="C176">
        <v>21</v>
      </c>
      <c r="D176">
        <v>20</v>
      </c>
      <c r="E176">
        <v>0</v>
      </c>
      <c r="F176" t="s">
        <v>14</v>
      </c>
      <c r="G176" t="s">
        <v>8</v>
      </c>
    </row>
    <row r="177" spans="1:8" x14ac:dyDescent="0.3">
      <c r="A177" t="s">
        <v>629</v>
      </c>
      <c r="B177">
        <v>22</v>
      </c>
      <c r="C177">
        <v>0</v>
      </c>
      <c r="D177">
        <v>5</v>
      </c>
      <c r="E177">
        <v>19</v>
      </c>
      <c r="G177" t="s">
        <v>8</v>
      </c>
      <c r="H177" t="s">
        <v>7</v>
      </c>
    </row>
    <row r="178" spans="1:8" x14ac:dyDescent="0.3">
      <c r="A178" t="s">
        <v>871</v>
      </c>
    </row>
    <row r="179" spans="1:8" x14ac:dyDescent="0.3">
      <c r="A179" t="s">
        <v>872</v>
      </c>
      <c r="B179">
        <v>9</v>
      </c>
      <c r="C179">
        <v>0</v>
      </c>
      <c r="D179">
        <v>7</v>
      </c>
      <c r="E179">
        <v>0</v>
      </c>
      <c r="G179" t="s">
        <v>8</v>
      </c>
    </row>
    <row r="180" spans="1:8" x14ac:dyDescent="0.3">
      <c r="A180" t="s">
        <v>873</v>
      </c>
      <c r="B180">
        <v>14</v>
      </c>
      <c r="C180">
        <v>13</v>
      </c>
      <c r="D180">
        <v>13</v>
      </c>
      <c r="E180">
        <v>14</v>
      </c>
      <c r="F180" t="s">
        <v>9</v>
      </c>
      <c r="G180" t="s">
        <v>8</v>
      </c>
      <c r="H180" t="s">
        <v>34</v>
      </c>
    </row>
    <row r="181" spans="1:8" x14ac:dyDescent="0.3">
      <c r="A181" t="s">
        <v>874</v>
      </c>
      <c r="B181">
        <v>5</v>
      </c>
      <c r="C181">
        <v>0</v>
      </c>
      <c r="D181">
        <v>0</v>
      </c>
      <c r="E181">
        <v>0</v>
      </c>
    </row>
    <row r="182" spans="1:8" x14ac:dyDescent="0.3">
      <c r="A182" t="s">
        <v>875</v>
      </c>
      <c r="B182">
        <v>4</v>
      </c>
      <c r="C182">
        <v>0</v>
      </c>
      <c r="D182">
        <v>2</v>
      </c>
      <c r="E182">
        <v>2</v>
      </c>
      <c r="G182" t="s">
        <v>8</v>
      </c>
      <c r="H182" t="s">
        <v>7</v>
      </c>
    </row>
    <row r="183" spans="1:8" x14ac:dyDescent="0.3">
      <c r="A183" t="s">
        <v>876</v>
      </c>
      <c r="B183">
        <v>4</v>
      </c>
      <c r="C183">
        <v>3</v>
      </c>
      <c r="D183">
        <v>0</v>
      </c>
      <c r="E183">
        <v>0</v>
      </c>
      <c r="F183" t="s">
        <v>9</v>
      </c>
    </row>
    <row r="184" spans="1:8" x14ac:dyDescent="0.3">
      <c r="A184" t="s">
        <v>877</v>
      </c>
      <c r="B184">
        <v>8</v>
      </c>
      <c r="C184">
        <v>8</v>
      </c>
      <c r="D184">
        <v>0</v>
      </c>
      <c r="E184">
        <v>8</v>
      </c>
      <c r="F184" t="s">
        <v>14</v>
      </c>
      <c r="H184" t="s">
        <v>34</v>
      </c>
    </row>
    <row r="185" spans="1:8" x14ac:dyDescent="0.3">
      <c r="A185" t="s">
        <v>878</v>
      </c>
      <c r="B185">
        <v>26</v>
      </c>
      <c r="C185">
        <v>0</v>
      </c>
      <c r="D185">
        <v>0</v>
      </c>
      <c r="E185">
        <v>0</v>
      </c>
    </row>
    <row r="186" spans="1:8" x14ac:dyDescent="0.3">
      <c r="A186" t="s">
        <v>879</v>
      </c>
      <c r="B186">
        <v>4</v>
      </c>
      <c r="C186">
        <v>3</v>
      </c>
      <c r="D186">
        <v>1</v>
      </c>
      <c r="E186">
        <v>3</v>
      </c>
      <c r="F186" t="s">
        <v>9</v>
      </c>
      <c r="G186" t="s">
        <v>8</v>
      </c>
      <c r="H186" t="s">
        <v>7</v>
      </c>
    </row>
    <row r="187" spans="1:8" x14ac:dyDescent="0.3">
      <c r="A187" t="s">
        <v>880</v>
      </c>
      <c r="B187">
        <v>4</v>
      </c>
      <c r="C187">
        <v>4</v>
      </c>
      <c r="D187">
        <v>4</v>
      </c>
      <c r="E187">
        <v>0</v>
      </c>
      <c r="F187" t="s">
        <v>14</v>
      </c>
      <c r="G187" t="s">
        <v>35</v>
      </c>
    </row>
    <row r="188" spans="1:8" x14ac:dyDescent="0.3">
      <c r="A188" t="s">
        <v>881</v>
      </c>
      <c r="B188">
        <v>26</v>
      </c>
      <c r="C188">
        <v>20</v>
      </c>
      <c r="D188">
        <v>22</v>
      </c>
      <c r="E188">
        <v>22</v>
      </c>
      <c r="F188" t="s">
        <v>9</v>
      </c>
      <c r="G188" t="s">
        <v>8</v>
      </c>
      <c r="H188" t="s">
        <v>7</v>
      </c>
    </row>
    <row r="189" spans="1:8" x14ac:dyDescent="0.3">
      <c r="A189" t="s">
        <v>882</v>
      </c>
      <c r="B189">
        <v>2</v>
      </c>
      <c r="C189">
        <v>0</v>
      </c>
      <c r="D189">
        <v>0</v>
      </c>
      <c r="E189">
        <v>0</v>
      </c>
    </row>
    <row r="190" spans="1:8" x14ac:dyDescent="0.3">
      <c r="A190" t="s">
        <v>883</v>
      </c>
      <c r="B190">
        <v>5</v>
      </c>
      <c r="C190">
        <v>0</v>
      </c>
      <c r="D190">
        <v>0</v>
      </c>
      <c r="E190">
        <v>0</v>
      </c>
    </row>
    <row r="191" spans="1:8" x14ac:dyDescent="0.3">
      <c r="A191" t="s">
        <v>884</v>
      </c>
      <c r="B191">
        <v>13</v>
      </c>
      <c r="C191">
        <v>10</v>
      </c>
      <c r="D191">
        <v>13</v>
      </c>
      <c r="E191">
        <v>13</v>
      </c>
      <c r="F191" t="s">
        <v>9</v>
      </c>
      <c r="G191" t="s">
        <v>35</v>
      </c>
      <c r="H191" t="s">
        <v>34</v>
      </c>
    </row>
    <row r="192" spans="1:8" x14ac:dyDescent="0.3">
      <c r="A192" t="s">
        <v>885</v>
      </c>
      <c r="B192">
        <v>1</v>
      </c>
      <c r="C192">
        <v>1</v>
      </c>
      <c r="D192">
        <v>0</v>
      </c>
      <c r="E192">
        <v>0</v>
      </c>
      <c r="F192" t="s">
        <v>14</v>
      </c>
    </row>
    <row r="193" spans="1:8" x14ac:dyDescent="0.3">
      <c r="A193" t="s">
        <v>886</v>
      </c>
      <c r="B193">
        <v>1</v>
      </c>
      <c r="C193">
        <v>0</v>
      </c>
      <c r="D193">
        <v>0</v>
      </c>
      <c r="E193">
        <v>0</v>
      </c>
    </row>
    <row r="194" spans="1:8" x14ac:dyDescent="0.3">
      <c r="A194" t="s">
        <v>887</v>
      </c>
      <c r="B194">
        <v>6</v>
      </c>
      <c r="C194">
        <v>6</v>
      </c>
      <c r="D194">
        <v>6</v>
      </c>
      <c r="E194">
        <v>0</v>
      </c>
      <c r="F194" t="s">
        <v>14</v>
      </c>
      <c r="G194" t="s">
        <v>35</v>
      </c>
    </row>
    <row r="195" spans="1:8" x14ac:dyDescent="0.3">
      <c r="A195" t="s">
        <v>888</v>
      </c>
      <c r="B195">
        <v>4</v>
      </c>
      <c r="C195">
        <v>0</v>
      </c>
      <c r="D195">
        <v>0</v>
      </c>
      <c r="E195">
        <v>0</v>
      </c>
    </row>
    <row r="196" spans="1:8" x14ac:dyDescent="0.3">
      <c r="A196" t="s">
        <v>889</v>
      </c>
      <c r="B196">
        <v>7</v>
      </c>
      <c r="C196">
        <v>6</v>
      </c>
      <c r="D196">
        <v>7</v>
      </c>
      <c r="E196">
        <v>6</v>
      </c>
      <c r="F196" t="s">
        <v>9</v>
      </c>
      <c r="G196" t="s">
        <v>35</v>
      </c>
      <c r="H196" t="s">
        <v>7</v>
      </c>
    </row>
    <row r="197" spans="1:8" x14ac:dyDescent="0.3">
      <c r="A197" t="s">
        <v>890</v>
      </c>
      <c r="B197">
        <v>4</v>
      </c>
      <c r="C197">
        <v>4</v>
      </c>
      <c r="D197">
        <v>4</v>
      </c>
      <c r="E197">
        <v>4</v>
      </c>
      <c r="F197" t="s">
        <v>14</v>
      </c>
      <c r="G197" t="s">
        <v>35</v>
      </c>
      <c r="H197" t="s">
        <v>34</v>
      </c>
    </row>
    <row r="198" spans="1:8" x14ac:dyDescent="0.3">
      <c r="A198" t="s">
        <v>891</v>
      </c>
      <c r="B198">
        <v>3</v>
      </c>
      <c r="C198">
        <v>2</v>
      </c>
      <c r="D198">
        <v>0</v>
      </c>
      <c r="E198">
        <v>2</v>
      </c>
      <c r="F198" t="s">
        <v>9</v>
      </c>
      <c r="H198" t="s">
        <v>7</v>
      </c>
    </row>
    <row r="199" spans="1:8" x14ac:dyDescent="0.3">
      <c r="A199" t="s">
        <v>892</v>
      </c>
      <c r="B199">
        <v>2</v>
      </c>
      <c r="C199">
        <v>0</v>
      </c>
      <c r="D199">
        <v>1</v>
      </c>
      <c r="E199">
        <v>0</v>
      </c>
      <c r="G199" t="s">
        <v>8</v>
      </c>
    </row>
    <row r="200" spans="1:8" x14ac:dyDescent="0.3">
      <c r="A200" t="s">
        <v>893</v>
      </c>
      <c r="B200">
        <v>4</v>
      </c>
      <c r="C200">
        <v>0</v>
      </c>
      <c r="D200">
        <v>0</v>
      </c>
      <c r="E200">
        <v>4</v>
      </c>
      <c r="H200" t="s">
        <v>34</v>
      </c>
    </row>
    <row r="201" spans="1:8" x14ac:dyDescent="0.3">
      <c r="A201" t="s">
        <v>894</v>
      </c>
      <c r="B201">
        <v>4</v>
      </c>
      <c r="C201">
        <v>0</v>
      </c>
      <c r="D201">
        <v>0</v>
      </c>
      <c r="E201">
        <v>0</v>
      </c>
    </row>
    <row r="202" spans="1:8" x14ac:dyDescent="0.3">
      <c r="A202" t="s">
        <v>895</v>
      </c>
      <c r="B202">
        <v>13</v>
      </c>
      <c r="C202">
        <v>0</v>
      </c>
      <c r="D202">
        <v>0</v>
      </c>
      <c r="E202">
        <v>0</v>
      </c>
    </row>
    <row r="203" spans="1:8" x14ac:dyDescent="0.3">
      <c r="A203" t="s">
        <v>896</v>
      </c>
      <c r="B203">
        <v>3</v>
      </c>
      <c r="C203">
        <v>0</v>
      </c>
      <c r="D203">
        <v>0</v>
      </c>
      <c r="E203">
        <v>0</v>
      </c>
    </row>
    <row r="204" spans="1:8" x14ac:dyDescent="0.3">
      <c r="A204" t="s">
        <v>897</v>
      </c>
      <c r="B204">
        <v>4</v>
      </c>
      <c r="C204">
        <v>0</v>
      </c>
      <c r="D204">
        <v>0</v>
      </c>
      <c r="E204">
        <v>0</v>
      </c>
    </row>
    <row r="205" spans="1:8" x14ac:dyDescent="0.3">
      <c r="A205" t="s">
        <v>898</v>
      </c>
      <c r="B205">
        <v>13</v>
      </c>
      <c r="C205">
        <v>0</v>
      </c>
      <c r="D205">
        <v>0</v>
      </c>
      <c r="E205">
        <v>0</v>
      </c>
    </row>
    <row r="206" spans="1:8" x14ac:dyDescent="0.3">
      <c r="A206" t="s">
        <v>899</v>
      </c>
      <c r="B206">
        <v>14</v>
      </c>
      <c r="C206">
        <v>13</v>
      </c>
      <c r="D206">
        <v>12</v>
      </c>
      <c r="E206">
        <v>12</v>
      </c>
      <c r="F206" t="s">
        <v>9</v>
      </c>
      <c r="G206" t="s">
        <v>8</v>
      </c>
      <c r="H206" t="s">
        <v>7</v>
      </c>
    </row>
    <row r="207" spans="1:8" x14ac:dyDescent="0.3">
      <c r="A207" t="s">
        <v>900</v>
      </c>
      <c r="B207">
        <v>10</v>
      </c>
      <c r="C207">
        <v>0</v>
      </c>
      <c r="D207">
        <v>9</v>
      </c>
      <c r="E207">
        <v>10</v>
      </c>
      <c r="G207" t="s">
        <v>8</v>
      </c>
      <c r="H207" t="s">
        <v>34</v>
      </c>
    </row>
    <row r="208" spans="1:8" x14ac:dyDescent="0.3">
      <c r="A208" t="s">
        <v>901</v>
      </c>
      <c r="B208">
        <v>3</v>
      </c>
      <c r="C208">
        <v>0</v>
      </c>
      <c r="D208">
        <v>3</v>
      </c>
      <c r="E208">
        <v>0</v>
      </c>
      <c r="G208" t="s">
        <v>35</v>
      </c>
    </row>
    <row r="209" spans="1:8" x14ac:dyDescent="0.3">
      <c r="A209" t="s">
        <v>902</v>
      </c>
      <c r="B209">
        <v>8</v>
      </c>
      <c r="C209">
        <v>8</v>
      </c>
      <c r="D209">
        <v>0</v>
      </c>
      <c r="E209">
        <v>8</v>
      </c>
      <c r="F209" t="s">
        <v>14</v>
      </c>
      <c r="H209" t="s">
        <v>34</v>
      </c>
    </row>
    <row r="210" spans="1:8" x14ac:dyDescent="0.3">
      <c r="A210" t="s">
        <v>903</v>
      </c>
      <c r="B210">
        <v>7</v>
      </c>
      <c r="C210">
        <v>0</v>
      </c>
      <c r="D210">
        <v>5</v>
      </c>
      <c r="E210">
        <v>0</v>
      </c>
      <c r="G210" t="s">
        <v>8</v>
      </c>
    </row>
    <row r="211" spans="1:8" x14ac:dyDescent="0.3">
      <c r="A211" t="s">
        <v>904</v>
      </c>
      <c r="B211">
        <v>4</v>
      </c>
      <c r="C211">
        <v>3</v>
      </c>
      <c r="D211">
        <v>4</v>
      </c>
      <c r="E211">
        <v>0</v>
      </c>
      <c r="F211" t="s">
        <v>9</v>
      </c>
      <c r="G211" t="s">
        <v>35</v>
      </c>
    </row>
    <row r="212" spans="1:8" x14ac:dyDescent="0.3">
      <c r="A212" t="s">
        <v>905</v>
      </c>
      <c r="B212">
        <v>7</v>
      </c>
      <c r="C212">
        <v>0</v>
      </c>
      <c r="D212">
        <v>0</v>
      </c>
      <c r="E212">
        <v>0</v>
      </c>
    </row>
    <row r="213" spans="1:8" x14ac:dyDescent="0.3">
      <c r="A213" t="s">
        <v>906</v>
      </c>
      <c r="B213">
        <v>6</v>
      </c>
      <c r="C213">
        <v>0</v>
      </c>
      <c r="D213">
        <v>0</v>
      </c>
      <c r="E213">
        <v>6</v>
      </c>
      <c r="H213" t="s">
        <v>34</v>
      </c>
    </row>
    <row r="214" spans="1:8" x14ac:dyDescent="0.3">
      <c r="A214" t="s">
        <v>907</v>
      </c>
      <c r="B214">
        <v>5</v>
      </c>
      <c r="C214">
        <v>5</v>
      </c>
      <c r="D214">
        <v>5</v>
      </c>
      <c r="E214">
        <v>5</v>
      </c>
      <c r="F214" t="s">
        <v>14</v>
      </c>
      <c r="G214" t="s">
        <v>35</v>
      </c>
      <c r="H214" t="s">
        <v>34</v>
      </c>
    </row>
    <row r="215" spans="1:8" x14ac:dyDescent="0.3">
      <c r="A215" t="s">
        <v>908</v>
      </c>
      <c r="B215">
        <v>11</v>
      </c>
      <c r="C215">
        <v>10</v>
      </c>
      <c r="D215">
        <v>11</v>
      </c>
      <c r="E215">
        <v>11</v>
      </c>
      <c r="F215" t="s">
        <v>9</v>
      </c>
      <c r="G215" t="s">
        <v>35</v>
      </c>
      <c r="H215" t="s">
        <v>34</v>
      </c>
    </row>
    <row r="216" spans="1:8" x14ac:dyDescent="0.3">
      <c r="A216" t="s">
        <v>909</v>
      </c>
      <c r="B216">
        <v>3</v>
      </c>
      <c r="C216">
        <v>3</v>
      </c>
      <c r="D216">
        <v>0</v>
      </c>
      <c r="E216">
        <v>2</v>
      </c>
      <c r="F216" t="s">
        <v>14</v>
      </c>
      <c r="H216" t="s">
        <v>7</v>
      </c>
    </row>
    <row r="217" spans="1:8" x14ac:dyDescent="0.3">
      <c r="A217" t="s">
        <v>910</v>
      </c>
      <c r="B217">
        <v>5</v>
      </c>
      <c r="C217">
        <v>0</v>
      </c>
      <c r="D217">
        <v>0</v>
      </c>
      <c r="E217">
        <v>0</v>
      </c>
    </row>
    <row r="218" spans="1:8" x14ac:dyDescent="0.3">
      <c r="A218" t="s">
        <v>911</v>
      </c>
      <c r="B218">
        <v>13</v>
      </c>
      <c r="C218">
        <v>6</v>
      </c>
      <c r="D218">
        <v>4</v>
      </c>
      <c r="E218">
        <v>6</v>
      </c>
      <c r="F218" t="s">
        <v>9</v>
      </c>
      <c r="G218" t="s">
        <v>8</v>
      </c>
      <c r="H218" t="s">
        <v>7</v>
      </c>
    </row>
    <row r="219" spans="1:8" x14ac:dyDescent="0.3">
      <c r="A219" t="s">
        <v>912</v>
      </c>
      <c r="B219">
        <v>7</v>
      </c>
      <c r="C219">
        <v>6</v>
      </c>
      <c r="D219">
        <v>4</v>
      </c>
      <c r="E219">
        <v>7</v>
      </c>
      <c r="F219" t="s">
        <v>9</v>
      </c>
      <c r="G219" t="s">
        <v>8</v>
      </c>
      <c r="H219" t="s">
        <v>34</v>
      </c>
    </row>
    <row r="220" spans="1:8" x14ac:dyDescent="0.3">
      <c r="A220" t="s">
        <v>913</v>
      </c>
      <c r="B220">
        <v>7</v>
      </c>
      <c r="C220">
        <v>7</v>
      </c>
      <c r="D220">
        <v>0</v>
      </c>
      <c r="E220">
        <v>7</v>
      </c>
      <c r="F220" t="s">
        <v>14</v>
      </c>
      <c r="H220" t="s">
        <v>34</v>
      </c>
    </row>
    <row r="221" spans="1:8" x14ac:dyDescent="0.3">
      <c r="A221" t="s">
        <v>914</v>
      </c>
      <c r="B221">
        <v>4</v>
      </c>
      <c r="C221">
        <v>0</v>
      </c>
      <c r="D221">
        <v>2</v>
      </c>
      <c r="E221">
        <v>0</v>
      </c>
      <c r="G221" t="s">
        <v>8</v>
      </c>
    </row>
    <row r="222" spans="1:8" x14ac:dyDescent="0.3">
      <c r="A222" t="s">
        <v>915</v>
      </c>
      <c r="B222">
        <v>19</v>
      </c>
      <c r="C222">
        <v>0</v>
      </c>
      <c r="D222">
        <v>3</v>
      </c>
      <c r="E222">
        <v>0</v>
      </c>
      <c r="G222" t="s">
        <v>8</v>
      </c>
    </row>
    <row r="223" spans="1:8" x14ac:dyDescent="0.3">
      <c r="A223" t="s">
        <v>916</v>
      </c>
      <c r="B223">
        <v>3</v>
      </c>
      <c r="C223">
        <v>0</v>
      </c>
      <c r="D223">
        <v>0</v>
      </c>
      <c r="E223">
        <v>0</v>
      </c>
    </row>
    <row r="224" spans="1:8" x14ac:dyDescent="0.3">
      <c r="A224" t="s">
        <v>917</v>
      </c>
      <c r="B224">
        <v>4</v>
      </c>
      <c r="C224">
        <v>0</v>
      </c>
      <c r="D224">
        <v>0</v>
      </c>
      <c r="E224">
        <v>4</v>
      </c>
      <c r="H224" t="s">
        <v>34</v>
      </c>
    </row>
    <row r="225" spans="1:8" x14ac:dyDescent="0.3">
      <c r="A225" t="s">
        <v>918</v>
      </c>
      <c r="B225">
        <v>1</v>
      </c>
      <c r="C225">
        <v>0</v>
      </c>
      <c r="D225">
        <v>1</v>
      </c>
      <c r="E225">
        <v>0</v>
      </c>
      <c r="G225" t="s">
        <v>35</v>
      </c>
    </row>
    <row r="226" spans="1:8" x14ac:dyDescent="0.3">
      <c r="A226" t="s">
        <v>919</v>
      </c>
      <c r="B226">
        <v>19</v>
      </c>
      <c r="C226">
        <v>0</v>
      </c>
      <c r="D226">
        <v>0</v>
      </c>
      <c r="E226">
        <v>19</v>
      </c>
      <c r="H226" t="s">
        <v>34</v>
      </c>
    </row>
    <row r="227" spans="1:8" x14ac:dyDescent="0.3">
      <c r="A227" t="s">
        <v>920</v>
      </c>
      <c r="B227">
        <v>5</v>
      </c>
      <c r="C227">
        <v>0</v>
      </c>
      <c r="D227">
        <v>5</v>
      </c>
      <c r="E227">
        <v>0</v>
      </c>
      <c r="G227" t="s">
        <v>35</v>
      </c>
    </row>
    <row r="228" spans="1:8" x14ac:dyDescent="0.3">
      <c r="A228" t="s">
        <v>921</v>
      </c>
      <c r="B228">
        <v>4</v>
      </c>
      <c r="C228">
        <v>0</v>
      </c>
      <c r="D228">
        <v>4</v>
      </c>
      <c r="E228">
        <v>4</v>
      </c>
      <c r="G228" t="s">
        <v>35</v>
      </c>
      <c r="H228" t="s">
        <v>34</v>
      </c>
    </row>
    <row r="229" spans="1:8" x14ac:dyDescent="0.3">
      <c r="A229" t="s">
        <v>922</v>
      </c>
      <c r="B229">
        <v>3</v>
      </c>
      <c r="C229">
        <v>0</v>
      </c>
      <c r="D229">
        <v>3</v>
      </c>
      <c r="E229">
        <v>0</v>
      </c>
      <c r="G229" t="s">
        <v>35</v>
      </c>
    </row>
    <row r="230" spans="1:8" x14ac:dyDescent="0.3">
      <c r="A230" t="s">
        <v>923</v>
      </c>
      <c r="B230">
        <v>9</v>
      </c>
      <c r="C230">
        <v>0</v>
      </c>
      <c r="D230">
        <v>1</v>
      </c>
      <c r="E230">
        <v>7</v>
      </c>
      <c r="G230" t="s">
        <v>8</v>
      </c>
      <c r="H230" t="s">
        <v>7</v>
      </c>
    </row>
    <row r="231" spans="1:8" x14ac:dyDescent="0.3">
      <c r="A231" t="s">
        <v>924</v>
      </c>
      <c r="B231">
        <v>4</v>
      </c>
      <c r="C231">
        <v>0</v>
      </c>
      <c r="D231">
        <v>2</v>
      </c>
      <c r="E231">
        <v>2</v>
      </c>
      <c r="G231" t="s">
        <v>8</v>
      </c>
      <c r="H231" t="s">
        <v>7</v>
      </c>
    </row>
    <row r="232" spans="1:8" x14ac:dyDescent="0.3">
      <c r="A232" t="s">
        <v>925</v>
      </c>
      <c r="B232">
        <v>7</v>
      </c>
      <c r="C232">
        <v>7</v>
      </c>
      <c r="D232">
        <v>7</v>
      </c>
      <c r="E232">
        <v>0</v>
      </c>
      <c r="F232" t="s">
        <v>14</v>
      </c>
      <c r="G232" t="s">
        <v>35</v>
      </c>
    </row>
    <row r="233" spans="1:8" x14ac:dyDescent="0.3">
      <c r="A233" t="s">
        <v>926</v>
      </c>
      <c r="B233">
        <v>4</v>
      </c>
      <c r="C233">
        <v>0</v>
      </c>
      <c r="D233">
        <v>4</v>
      </c>
      <c r="E233">
        <v>4</v>
      </c>
      <c r="G233" t="s">
        <v>35</v>
      </c>
      <c r="H233" t="s">
        <v>34</v>
      </c>
    </row>
    <row r="234" spans="1:8" x14ac:dyDescent="0.3">
      <c r="A234" t="s">
        <v>927</v>
      </c>
      <c r="B234">
        <v>11</v>
      </c>
      <c r="C234">
        <v>0</v>
      </c>
      <c r="D234">
        <v>10</v>
      </c>
      <c r="E234">
        <v>0</v>
      </c>
      <c r="G234" t="s">
        <v>8</v>
      </c>
    </row>
    <row r="235" spans="1:8" x14ac:dyDescent="0.3">
      <c r="A235" t="s">
        <v>928</v>
      </c>
      <c r="B235">
        <v>14</v>
      </c>
      <c r="C235">
        <v>0</v>
      </c>
      <c r="D235">
        <v>0</v>
      </c>
      <c r="E235">
        <v>0</v>
      </c>
    </row>
    <row r="236" spans="1:8" x14ac:dyDescent="0.3">
      <c r="A236" t="s">
        <v>929</v>
      </c>
      <c r="B236">
        <v>10</v>
      </c>
      <c r="C236">
        <v>0</v>
      </c>
      <c r="D236">
        <v>0</v>
      </c>
      <c r="E236">
        <v>0</v>
      </c>
    </row>
    <row r="237" spans="1:8" x14ac:dyDescent="0.3">
      <c r="A237" t="s">
        <v>930</v>
      </c>
      <c r="B237">
        <v>7</v>
      </c>
      <c r="C237">
        <v>5</v>
      </c>
      <c r="D237">
        <v>0</v>
      </c>
      <c r="E237">
        <v>6</v>
      </c>
      <c r="F237" t="s">
        <v>9</v>
      </c>
      <c r="H237" t="s">
        <v>7</v>
      </c>
    </row>
    <row r="238" spans="1:8" x14ac:dyDescent="0.3">
      <c r="A238" t="s">
        <v>931</v>
      </c>
      <c r="B238">
        <v>8</v>
      </c>
      <c r="C238">
        <v>0</v>
      </c>
      <c r="D238">
        <v>7</v>
      </c>
      <c r="E238">
        <v>0</v>
      </c>
      <c r="G238" t="s">
        <v>8</v>
      </c>
    </row>
    <row r="239" spans="1:8" x14ac:dyDescent="0.3">
      <c r="A239" t="s">
        <v>932</v>
      </c>
      <c r="B239">
        <v>11</v>
      </c>
      <c r="C239">
        <v>9</v>
      </c>
      <c r="D239">
        <v>0</v>
      </c>
      <c r="E239">
        <v>11</v>
      </c>
      <c r="F239" t="s">
        <v>9</v>
      </c>
      <c r="H239" t="s">
        <v>34</v>
      </c>
    </row>
    <row r="240" spans="1:8" x14ac:dyDescent="0.3">
      <c r="A240" t="s">
        <v>933</v>
      </c>
      <c r="B240">
        <v>6</v>
      </c>
      <c r="C240">
        <v>5</v>
      </c>
      <c r="D240">
        <v>2</v>
      </c>
      <c r="E240">
        <v>0</v>
      </c>
      <c r="F240" t="s">
        <v>9</v>
      </c>
      <c r="G240" t="s">
        <v>8</v>
      </c>
    </row>
    <row r="241" spans="1:8" x14ac:dyDescent="0.3">
      <c r="A241" t="s">
        <v>934</v>
      </c>
      <c r="B241">
        <v>7</v>
      </c>
      <c r="C241">
        <v>0</v>
      </c>
      <c r="D241">
        <v>0</v>
      </c>
      <c r="E241">
        <v>0</v>
      </c>
    </row>
    <row r="242" spans="1:8" x14ac:dyDescent="0.3">
      <c r="A242" t="s">
        <v>935</v>
      </c>
      <c r="B242">
        <v>4</v>
      </c>
      <c r="C242">
        <v>1</v>
      </c>
      <c r="D242">
        <v>0</v>
      </c>
      <c r="E242">
        <v>0</v>
      </c>
      <c r="F242" t="s">
        <v>9</v>
      </c>
    </row>
    <row r="243" spans="1:8" x14ac:dyDescent="0.3">
      <c r="A243" t="s">
        <v>936</v>
      </c>
      <c r="B243">
        <v>6</v>
      </c>
      <c r="C243">
        <v>0</v>
      </c>
      <c r="D243">
        <v>0</v>
      </c>
      <c r="E243">
        <v>5</v>
      </c>
      <c r="H243" t="s">
        <v>7</v>
      </c>
    </row>
    <row r="244" spans="1:8" x14ac:dyDescent="0.3">
      <c r="A244" t="s">
        <v>937</v>
      </c>
      <c r="B244">
        <v>3</v>
      </c>
      <c r="C244">
        <v>0</v>
      </c>
      <c r="D244">
        <v>0</v>
      </c>
      <c r="E244">
        <v>0</v>
      </c>
    </row>
    <row r="245" spans="1:8" x14ac:dyDescent="0.3">
      <c r="A245" t="s">
        <v>938</v>
      </c>
      <c r="B245">
        <v>5</v>
      </c>
      <c r="C245">
        <v>5</v>
      </c>
      <c r="D245">
        <v>5</v>
      </c>
      <c r="E245">
        <v>5</v>
      </c>
      <c r="F245" t="s">
        <v>14</v>
      </c>
      <c r="G245" t="s">
        <v>35</v>
      </c>
      <c r="H245" t="s">
        <v>34</v>
      </c>
    </row>
    <row r="246" spans="1:8" x14ac:dyDescent="0.3">
      <c r="A246" t="s">
        <v>939</v>
      </c>
      <c r="B246">
        <v>7</v>
      </c>
      <c r="C246">
        <v>0</v>
      </c>
      <c r="D246">
        <v>0</v>
      </c>
      <c r="E246">
        <v>0</v>
      </c>
    </row>
    <row r="247" spans="1:8" x14ac:dyDescent="0.3">
      <c r="A247" t="s">
        <v>940</v>
      </c>
      <c r="B247">
        <v>7</v>
      </c>
      <c r="C247">
        <v>5</v>
      </c>
      <c r="D247">
        <v>0</v>
      </c>
      <c r="E247">
        <v>0</v>
      </c>
      <c r="F247" t="s">
        <v>9</v>
      </c>
    </row>
    <row r="248" spans="1:8" x14ac:dyDescent="0.3">
      <c r="A248" t="s">
        <v>941</v>
      </c>
      <c r="B248">
        <v>7</v>
      </c>
      <c r="C248">
        <v>0</v>
      </c>
      <c r="D248">
        <v>6</v>
      </c>
      <c r="E248">
        <v>7</v>
      </c>
      <c r="G248" t="s">
        <v>8</v>
      </c>
      <c r="H248" t="s">
        <v>34</v>
      </c>
    </row>
    <row r="249" spans="1:8" x14ac:dyDescent="0.3">
      <c r="A249" t="s">
        <v>942</v>
      </c>
      <c r="B249">
        <v>3</v>
      </c>
      <c r="C249">
        <v>2</v>
      </c>
      <c r="D249">
        <v>3</v>
      </c>
      <c r="E249">
        <v>3</v>
      </c>
      <c r="F249" t="s">
        <v>9</v>
      </c>
      <c r="G249" t="s">
        <v>35</v>
      </c>
      <c r="H249" t="s">
        <v>34</v>
      </c>
    </row>
    <row r="250" spans="1:8" x14ac:dyDescent="0.3">
      <c r="A250" t="s">
        <v>943</v>
      </c>
      <c r="B250">
        <v>9</v>
      </c>
      <c r="C250">
        <v>9</v>
      </c>
      <c r="D250">
        <v>9</v>
      </c>
      <c r="E250">
        <v>9</v>
      </c>
      <c r="F250" t="s">
        <v>14</v>
      </c>
      <c r="G250" t="s">
        <v>35</v>
      </c>
      <c r="H250" t="s">
        <v>34</v>
      </c>
    </row>
    <row r="251" spans="1:8" x14ac:dyDescent="0.3">
      <c r="A251" t="s">
        <v>944</v>
      </c>
      <c r="B251">
        <v>14</v>
      </c>
      <c r="C251">
        <v>0</v>
      </c>
      <c r="D251">
        <v>0</v>
      </c>
      <c r="E251">
        <v>0</v>
      </c>
    </row>
    <row r="252" spans="1:8" x14ac:dyDescent="0.3">
      <c r="A252" t="s">
        <v>945</v>
      </c>
      <c r="B252">
        <v>7</v>
      </c>
      <c r="C252">
        <v>7</v>
      </c>
      <c r="D252">
        <v>1</v>
      </c>
      <c r="E252">
        <v>7</v>
      </c>
      <c r="F252" t="s">
        <v>14</v>
      </c>
      <c r="G252" t="s">
        <v>8</v>
      </c>
      <c r="H252" t="s">
        <v>34</v>
      </c>
    </row>
    <row r="253" spans="1:8" x14ac:dyDescent="0.3">
      <c r="A253" t="s">
        <v>946</v>
      </c>
      <c r="B253">
        <v>9</v>
      </c>
      <c r="C253">
        <v>0</v>
      </c>
      <c r="D253">
        <v>0</v>
      </c>
      <c r="E253">
        <v>0</v>
      </c>
    </row>
    <row r="254" spans="1:8" x14ac:dyDescent="0.3">
      <c r="A254" t="s">
        <v>947</v>
      </c>
      <c r="B254">
        <v>7</v>
      </c>
      <c r="C254">
        <v>0</v>
      </c>
      <c r="D254">
        <v>0</v>
      </c>
      <c r="E254">
        <v>0</v>
      </c>
    </row>
    <row r="255" spans="1:8" x14ac:dyDescent="0.3">
      <c r="A255" t="s">
        <v>948</v>
      </c>
      <c r="B255">
        <v>8</v>
      </c>
      <c r="C255">
        <v>0</v>
      </c>
      <c r="D255">
        <v>3</v>
      </c>
      <c r="E255">
        <v>0</v>
      </c>
      <c r="G255" t="s">
        <v>8</v>
      </c>
    </row>
    <row r="256" spans="1:8" x14ac:dyDescent="0.3">
      <c r="A256" t="s">
        <v>949</v>
      </c>
      <c r="B256">
        <v>11</v>
      </c>
      <c r="C256">
        <v>0</v>
      </c>
      <c r="D256">
        <v>0</v>
      </c>
      <c r="E256">
        <v>0</v>
      </c>
    </row>
    <row r="257" spans="1:8" x14ac:dyDescent="0.3">
      <c r="A257" t="s">
        <v>950</v>
      </c>
      <c r="B257">
        <v>7</v>
      </c>
      <c r="C257">
        <v>0</v>
      </c>
      <c r="D257">
        <v>7</v>
      </c>
      <c r="E257">
        <v>0</v>
      </c>
      <c r="G257" t="s">
        <v>35</v>
      </c>
    </row>
    <row r="258" spans="1:8" x14ac:dyDescent="0.3">
      <c r="A258" t="s">
        <v>951</v>
      </c>
      <c r="B258">
        <v>1</v>
      </c>
      <c r="C258">
        <v>0</v>
      </c>
      <c r="D258">
        <v>0</v>
      </c>
      <c r="E258">
        <v>0</v>
      </c>
    </row>
    <row r="259" spans="1:8" x14ac:dyDescent="0.3">
      <c r="A259" t="s">
        <v>553</v>
      </c>
    </row>
    <row r="260" spans="1:8" x14ac:dyDescent="0.3">
      <c r="A260" t="s">
        <v>554</v>
      </c>
      <c r="B260">
        <v>100</v>
      </c>
      <c r="C260">
        <v>0</v>
      </c>
      <c r="D260">
        <v>32</v>
      </c>
      <c r="E260">
        <v>0</v>
      </c>
      <c r="G260" t="s">
        <v>8</v>
      </c>
    </row>
    <row r="261" spans="1:8" x14ac:dyDescent="0.3">
      <c r="A261" t="s">
        <v>555</v>
      </c>
      <c r="B261">
        <v>4</v>
      </c>
      <c r="C261">
        <v>3</v>
      </c>
      <c r="D261">
        <v>1</v>
      </c>
      <c r="E261">
        <v>1</v>
      </c>
      <c r="F261" t="s">
        <v>9</v>
      </c>
      <c r="G261" t="s">
        <v>8</v>
      </c>
      <c r="H261" t="s">
        <v>7</v>
      </c>
    </row>
    <row r="262" spans="1:8" x14ac:dyDescent="0.3">
      <c r="A262" t="s">
        <v>556</v>
      </c>
      <c r="B262">
        <v>3</v>
      </c>
      <c r="C262">
        <v>0</v>
      </c>
      <c r="D262">
        <v>0</v>
      </c>
      <c r="E262">
        <v>0</v>
      </c>
    </row>
    <row r="263" spans="1:8" x14ac:dyDescent="0.3">
      <c r="A263" t="s">
        <v>557</v>
      </c>
      <c r="B263">
        <v>22</v>
      </c>
      <c r="C263">
        <v>18</v>
      </c>
      <c r="D263">
        <v>0</v>
      </c>
      <c r="E263">
        <v>22</v>
      </c>
      <c r="F263" t="s">
        <v>9</v>
      </c>
      <c r="H263" t="s">
        <v>34</v>
      </c>
    </row>
    <row r="264" spans="1:8" x14ac:dyDescent="0.3">
      <c r="A264" t="s">
        <v>558</v>
      </c>
      <c r="B264">
        <v>4</v>
      </c>
      <c r="C264">
        <v>0</v>
      </c>
      <c r="D264">
        <v>4</v>
      </c>
      <c r="E264">
        <v>0</v>
      </c>
      <c r="G264" t="s">
        <v>35</v>
      </c>
    </row>
    <row r="265" spans="1:8" x14ac:dyDescent="0.3">
      <c r="A265" t="s">
        <v>559</v>
      </c>
      <c r="B265">
        <v>56</v>
      </c>
      <c r="C265">
        <v>0</v>
      </c>
      <c r="D265">
        <v>47</v>
      </c>
      <c r="E265">
        <v>0</v>
      </c>
      <c r="G265" t="s">
        <v>8</v>
      </c>
    </row>
    <row r="266" spans="1:8" x14ac:dyDescent="0.3">
      <c r="A266" t="s">
        <v>560</v>
      </c>
      <c r="B266">
        <v>6</v>
      </c>
      <c r="C266">
        <v>0</v>
      </c>
      <c r="D266">
        <v>6</v>
      </c>
      <c r="E266">
        <v>0</v>
      </c>
      <c r="G266" t="s">
        <v>35</v>
      </c>
    </row>
    <row r="267" spans="1:8" x14ac:dyDescent="0.3">
      <c r="A267" t="s">
        <v>561</v>
      </c>
      <c r="B267">
        <v>18</v>
      </c>
      <c r="C267">
        <v>15</v>
      </c>
      <c r="D267">
        <v>7</v>
      </c>
      <c r="E267">
        <v>13</v>
      </c>
      <c r="F267" t="s">
        <v>9</v>
      </c>
      <c r="G267" t="s">
        <v>8</v>
      </c>
      <c r="H267" t="s">
        <v>7</v>
      </c>
    </row>
    <row r="268" spans="1:8" x14ac:dyDescent="0.3">
      <c r="A268" t="s">
        <v>562</v>
      </c>
      <c r="B268">
        <v>8</v>
      </c>
      <c r="C268">
        <v>4</v>
      </c>
      <c r="D268">
        <v>0</v>
      </c>
      <c r="E268">
        <v>8</v>
      </c>
      <c r="F268" t="s">
        <v>9</v>
      </c>
      <c r="H268" t="s">
        <v>34</v>
      </c>
    </row>
    <row r="269" spans="1:8" x14ac:dyDescent="0.3">
      <c r="A269" t="s">
        <v>563</v>
      </c>
      <c r="B269">
        <v>18</v>
      </c>
      <c r="C269">
        <v>0</v>
      </c>
      <c r="D269">
        <v>0</v>
      </c>
      <c r="E269">
        <v>0</v>
      </c>
    </row>
    <row r="270" spans="1:8" x14ac:dyDescent="0.3">
      <c r="A270" t="s">
        <v>564</v>
      </c>
      <c r="B270">
        <v>7</v>
      </c>
      <c r="C270">
        <v>0</v>
      </c>
      <c r="D270">
        <v>0</v>
      </c>
      <c r="E270">
        <v>7</v>
      </c>
      <c r="H270" t="s">
        <v>34</v>
      </c>
    </row>
    <row r="271" spans="1:8" x14ac:dyDescent="0.3">
      <c r="A271" t="s">
        <v>565</v>
      </c>
      <c r="B271">
        <v>6</v>
      </c>
      <c r="C271">
        <v>0</v>
      </c>
      <c r="D271">
        <v>2</v>
      </c>
      <c r="E271">
        <v>0</v>
      </c>
      <c r="G271" t="s">
        <v>8</v>
      </c>
    </row>
    <row r="272" spans="1:8" x14ac:dyDescent="0.3">
      <c r="A272" t="s">
        <v>566</v>
      </c>
      <c r="B272">
        <v>6</v>
      </c>
      <c r="C272">
        <v>0</v>
      </c>
      <c r="D272">
        <v>0</v>
      </c>
      <c r="E272">
        <v>6</v>
      </c>
      <c r="H272" t="s">
        <v>34</v>
      </c>
    </row>
    <row r="273" spans="1:8" x14ac:dyDescent="0.3">
      <c r="A273" t="s">
        <v>567</v>
      </c>
      <c r="B273">
        <v>7</v>
      </c>
      <c r="C273">
        <v>0</v>
      </c>
      <c r="D273">
        <v>0</v>
      </c>
      <c r="E273">
        <v>7</v>
      </c>
      <c r="H273" t="s">
        <v>34</v>
      </c>
    </row>
    <row r="274" spans="1:8" x14ac:dyDescent="0.3">
      <c r="A274" t="s">
        <v>568</v>
      </c>
      <c r="B274">
        <v>56</v>
      </c>
      <c r="C274">
        <v>44</v>
      </c>
      <c r="D274">
        <v>3</v>
      </c>
      <c r="E274">
        <v>54</v>
      </c>
      <c r="F274" t="s">
        <v>9</v>
      </c>
      <c r="G274" t="s">
        <v>8</v>
      </c>
      <c r="H274" t="s">
        <v>7</v>
      </c>
    </row>
    <row r="275" spans="1:8" x14ac:dyDescent="0.3">
      <c r="A275" t="s">
        <v>569</v>
      </c>
      <c r="B275">
        <v>7</v>
      </c>
      <c r="C275">
        <v>6</v>
      </c>
      <c r="D275">
        <v>6</v>
      </c>
      <c r="E275">
        <v>0</v>
      </c>
      <c r="F275" t="s">
        <v>9</v>
      </c>
      <c r="G275" t="s">
        <v>8</v>
      </c>
    </row>
    <row r="276" spans="1:8" x14ac:dyDescent="0.3">
      <c r="A276" t="s">
        <v>570</v>
      </c>
      <c r="B276">
        <v>6</v>
      </c>
      <c r="C276">
        <v>0</v>
      </c>
      <c r="D276">
        <v>2</v>
      </c>
      <c r="E276">
        <v>5</v>
      </c>
      <c r="G276" t="s">
        <v>8</v>
      </c>
      <c r="H276" t="s">
        <v>7</v>
      </c>
    </row>
    <row r="277" spans="1:8" x14ac:dyDescent="0.3">
      <c r="A277" t="s">
        <v>571</v>
      </c>
      <c r="B277">
        <v>8</v>
      </c>
      <c r="C277">
        <v>4</v>
      </c>
      <c r="D277">
        <v>8</v>
      </c>
      <c r="E277">
        <v>0</v>
      </c>
      <c r="F277" t="s">
        <v>9</v>
      </c>
      <c r="G277" t="s">
        <v>35</v>
      </c>
    </row>
    <row r="278" spans="1:8" x14ac:dyDescent="0.3">
      <c r="A278" t="s">
        <v>572</v>
      </c>
      <c r="B278">
        <v>5</v>
      </c>
      <c r="C278">
        <v>0</v>
      </c>
      <c r="D278">
        <v>0</v>
      </c>
      <c r="E278">
        <v>5</v>
      </c>
      <c r="H278" t="s">
        <v>34</v>
      </c>
    </row>
    <row r="279" spans="1:8" x14ac:dyDescent="0.3">
      <c r="A279" t="s">
        <v>573</v>
      </c>
      <c r="B279">
        <v>22</v>
      </c>
      <c r="C279">
        <v>5</v>
      </c>
      <c r="D279">
        <v>22</v>
      </c>
      <c r="E279">
        <v>0</v>
      </c>
      <c r="F279" t="s">
        <v>9</v>
      </c>
      <c r="G279" t="s">
        <v>35</v>
      </c>
    </row>
    <row r="280" spans="1:8" x14ac:dyDescent="0.3">
      <c r="A280" t="s">
        <v>574</v>
      </c>
      <c r="B280">
        <v>3</v>
      </c>
      <c r="C280">
        <v>3</v>
      </c>
      <c r="D280">
        <v>3</v>
      </c>
      <c r="E280">
        <v>1</v>
      </c>
      <c r="F280" t="s">
        <v>14</v>
      </c>
      <c r="G280" t="s">
        <v>35</v>
      </c>
      <c r="H280" t="s">
        <v>7</v>
      </c>
    </row>
    <row r="281" spans="1:8" x14ac:dyDescent="0.3">
      <c r="A281" t="s">
        <v>575</v>
      </c>
      <c r="B281">
        <v>5</v>
      </c>
      <c r="C281">
        <v>0</v>
      </c>
      <c r="D281">
        <v>5</v>
      </c>
      <c r="E281">
        <v>0</v>
      </c>
      <c r="G281" t="s">
        <v>35</v>
      </c>
    </row>
    <row r="282" spans="1:8" x14ac:dyDescent="0.3">
      <c r="A282" t="s">
        <v>576</v>
      </c>
      <c r="B282">
        <v>100</v>
      </c>
      <c r="C282">
        <v>92</v>
      </c>
      <c r="D282">
        <v>48</v>
      </c>
      <c r="E282">
        <v>84</v>
      </c>
      <c r="F282" t="s">
        <v>9</v>
      </c>
      <c r="G282" t="s">
        <v>8</v>
      </c>
      <c r="H282" t="s">
        <v>7</v>
      </c>
    </row>
    <row r="283" spans="1:8" x14ac:dyDescent="0.3">
      <c r="A283" t="s">
        <v>577</v>
      </c>
      <c r="B283">
        <v>4</v>
      </c>
      <c r="C283">
        <v>0</v>
      </c>
      <c r="D283">
        <v>0</v>
      </c>
      <c r="E283">
        <v>0</v>
      </c>
    </row>
    <row r="284" spans="1:8" x14ac:dyDescent="0.3">
      <c r="A284" t="s">
        <v>578</v>
      </c>
      <c r="B284">
        <v>4</v>
      </c>
      <c r="C284">
        <v>0</v>
      </c>
      <c r="D284">
        <v>0</v>
      </c>
      <c r="E284">
        <v>4</v>
      </c>
      <c r="H284" t="s">
        <v>34</v>
      </c>
    </row>
    <row r="285" spans="1:8" x14ac:dyDescent="0.3">
      <c r="A285" t="s">
        <v>579</v>
      </c>
      <c r="B285">
        <v>7</v>
      </c>
      <c r="C285">
        <v>0</v>
      </c>
      <c r="D285">
        <v>7</v>
      </c>
      <c r="E285">
        <v>0</v>
      </c>
      <c r="G285" t="s">
        <v>35</v>
      </c>
    </row>
    <row r="286" spans="1:8" x14ac:dyDescent="0.3">
      <c r="A286" t="s">
        <v>4</v>
      </c>
    </row>
    <row r="287" spans="1:8" x14ac:dyDescent="0.3">
      <c r="A287" t="s">
        <v>5</v>
      </c>
      <c r="B287">
        <v>26</v>
      </c>
      <c r="C287">
        <v>0</v>
      </c>
      <c r="D287">
        <v>23</v>
      </c>
      <c r="E287">
        <v>0</v>
      </c>
      <c r="G287" t="s">
        <v>8</v>
      </c>
    </row>
    <row r="288" spans="1:8" x14ac:dyDescent="0.3">
      <c r="A288" t="s">
        <v>6</v>
      </c>
      <c r="B288">
        <v>30</v>
      </c>
      <c r="C288">
        <v>0</v>
      </c>
      <c r="D288">
        <v>0</v>
      </c>
      <c r="E288">
        <v>0</v>
      </c>
    </row>
    <row r="289" spans="1:8" x14ac:dyDescent="0.3">
      <c r="A289" t="s">
        <v>10</v>
      </c>
      <c r="B289">
        <v>10</v>
      </c>
      <c r="C289">
        <v>0</v>
      </c>
      <c r="D289">
        <v>0</v>
      </c>
      <c r="E289">
        <v>0</v>
      </c>
    </row>
    <row r="290" spans="1:8" x14ac:dyDescent="0.3">
      <c r="A290" t="s">
        <v>11</v>
      </c>
      <c r="B290">
        <v>16</v>
      </c>
      <c r="C290">
        <v>14</v>
      </c>
      <c r="D290">
        <v>0</v>
      </c>
      <c r="E290">
        <v>0</v>
      </c>
      <c r="F290" t="s">
        <v>9</v>
      </c>
    </row>
    <row r="291" spans="1:8" x14ac:dyDescent="0.3">
      <c r="A291" t="s">
        <v>12</v>
      </c>
      <c r="B291">
        <v>26</v>
      </c>
      <c r="C291">
        <v>26</v>
      </c>
      <c r="D291">
        <v>0</v>
      </c>
      <c r="E291">
        <v>24</v>
      </c>
      <c r="F291" t="s">
        <v>14</v>
      </c>
      <c r="H291" t="s">
        <v>7</v>
      </c>
    </row>
    <row r="292" spans="1:8" x14ac:dyDescent="0.3">
      <c r="A292" t="s">
        <v>13</v>
      </c>
      <c r="B292">
        <v>5</v>
      </c>
      <c r="C292">
        <v>5</v>
      </c>
      <c r="D292">
        <v>4</v>
      </c>
      <c r="E292">
        <v>4</v>
      </c>
      <c r="F292" t="s">
        <v>14</v>
      </c>
      <c r="G292" t="s">
        <v>8</v>
      </c>
      <c r="H292" t="s">
        <v>7</v>
      </c>
    </row>
    <row r="293" spans="1:8" x14ac:dyDescent="0.3">
      <c r="A293" t="s">
        <v>15</v>
      </c>
      <c r="B293">
        <v>5</v>
      </c>
      <c r="C293">
        <v>0</v>
      </c>
      <c r="D293">
        <v>0</v>
      </c>
      <c r="E293">
        <v>0</v>
      </c>
    </row>
    <row r="294" spans="1:8" x14ac:dyDescent="0.3">
      <c r="A294" t="s">
        <v>16</v>
      </c>
      <c r="B294">
        <v>10</v>
      </c>
      <c r="C294">
        <v>10</v>
      </c>
      <c r="D294">
        <v>9</v>
      </c>
      <c r="E294">
        <v>9</v>
      </c>
      <c r="F294" t="s">
        <v>14</v>
      </c>
      <c r="G294" t="s">
        <v>8</v>
      </c>
      <c r="H294" t="s">
        <v>7</v>
      </c>
    </row>
    <row r="295" spans="1:8" x14ac:dyDescent="0.3">
      <c r="A295" t="s">
        <v>17</v>
      </c>
      <c r="B295">
        <v>16</v>
      </c>
      <c r="C295">
        <v>0</v>
      </c>
      <c r="D295">
        <v>16</v>
      </c>
      <c r="E295">
        <v>16</v>
      </c>
      <c r="G295" t="s">
        <v>35</v>
      </c>
      <c r="H295" t="s">
        <v>34</v>
      </c>
    </row>
    <row r="296" spans="1:8" x14ac:dyDescent="0.3">
      <c r="A296" t="s">
        <v>18</v>
      </c>
      <c r="B296">
        <v>23</v>
      </c>
      <c r="C296">
        <v>23</v>
      </c>
      <c r="D296">
        <v>23</v>
      </c>
      <c r="E296">
        <v>23</v>
      </c>
      <c r="F296" t="s">
        <v>14</v>
      </c>
      <c r="G296" t="s">
        <v>35</v>
      </c>
      <c r="H296" t="s">
        <v>34</v>
      </c>
    </row>
    <row r="297" spans="1:8" x14ac:dyDescent="0.3">
      <c r="A297" t="s">
        <v>19</v>
      </c>
      <c r="B297">
        <v>24</v>
      </c>
      <c r="C297">
        <v>0</v>
      </c>
      <c r="D297">
        <v>0</v>
      </c>
      <c r="E297">
        <v>0</v>
      </c>
    </row>
    <row r="298" spans="1:8" x14ac:dyDescent="0.3">
      <c r="A298" t="s">
        <v>20</v>
      </c>
      <c r="B298">
        <v>5</v>
      </c>
      <c r="C298">
        <v>0</v>
      </c>
      <c r="D298">
        <v>0</v>
      </c>
      <c r="E298">
        <v>0</v>
      </c>
    </row>
    <row r="299" spans="1:8" x14ac:dyDescent="0.3">
      <c r="A299" t="s">
        <v>21</v>
      </c>
      <c r="B299">
        <v>7</v>
      </c>
      <c r="C299">
        <v>6</v>
      </c>
      <c r="D299">
        <v>0</v>
      </c>
      <c r="E299">
        <v>0</v>
      </c>
      <c r="F299" t="s">
        <v>9</v>
      </c>
    </row>
    <row r="300" spans="1:8" x14ac:dyDescent="0.3">
      <c r="A300" t="s">
        <v>22</v>
      </c>
      <c r="B300">
        <v>2</v>
      </c>
      <c r="C300">
        <v>0</v>
      </c>
      <c r="D300">
        <v>1</v>
      </c>
      <c r="E300">
        <v>0</v>
      </c>
      <c r="G300" t="s">
        <v>8</v>
      </c>
    </row>
    <row r="301" spans="1:8" x14ac:dyDescent="0.3">
      <c r="A301" t="s">
        <v>23</v>
      </c>
      <c r="B301">
        <v>6</v>
      </c>
      <c r="C301">
        <v>0</v>
      </c>
      <c r="D301">
        <v>6</v>
      </c>
      <c r="E301">
        <v>0</v>
      </c>
      <c r="G301" t="s">
        <v>35</v>
      </c>
    </row>
    <row r="302" spans="1:8" x14ac:dyDescent="0.3">
      <c r="A302" t="s">
        <v>24</v>
      </c>
      <c r="B302">
        <v>24</v>
      </c>
      <c r="C302">
        <v>23</v>
      </c>
      <c r="D302">
        <v>24</v>
      </c>
      <c r="E302">
        <v>24</v>
      </c>
      <c r="F302" t="s">
        <v>9</v>
      </c>
      <c r="G302" t="s">
        <v>35</v>
      </c>
      <c r="H302" t="s">
        <v>34</v>
      </c>
    </row>
    <row r="303" spans="1:8" x14ac:dyDescent="0.3">
      <c r="A303" t="s">
        <v>25</v>
      </c>
      <c r="B303">
        <v>2</v>
      </c>
      <c r="C303">
        <v>2</v>
      </c>
      <c r="D303">
        <v>0</v>
      </c>
      <c r="E303">
        <v>0</v>
      </c>
      <c r="F303" t="s">
        <v>14</v>
      </c>
    </row>
    <row r="304" spans="1:8" x14ac:dyDescent="0.3">
      <c r="A304" t="s">
        <v>26</v>
      </c>
      <c r="B304">
        <v>23</v>
      </c>
      <c r="C304">
        <v>0</v>
      </c>
      <c r="D304">
        <v>0</v>
      </c>
      <c r="E304">
        <v>0</v>
      </c>
    </row>
    <row r="305" spans="1:8" x14ac:dyDescent="0.3">
      <c r="A305" t="s">
        <v>27</v>
      </c>
      <c r="B305">
        <v>6</v>
      </c>
      <c r="C305">
        <v>5</v>
      </c>
      <c r="D305">
        <v>0</v>
      </c>
      <c r="E305">
        <v>6</v>
      </c>
      <c r="F305" t="s">
        <v>9</v>
      </c>
      <c r="H305" t="s">
        <v>34</v>
      </c>
    </row>
    <row r="306" spans="1:8" x14ac:dyDescent="0.3">
      <c r="A306" t="s">
        <v>28</v>
      </c>
      <c r="B306">
        <v>7</v>
      </c>
      <c r="C306">
        <v>0</v>
      </c>
      <c r="D306">
        <v>4</v>
      </c>
      <c r="E306">
        <v>7</v>
      </c>
      <c r="G306" t="s">
        <v>8</v>
      </c>
      <c r="H306" t="s">
        <v>34</v>
      </c>
    </row>
    <row r="307" spans="1:8" x14ac:dyDescent="0.3">
      <c r="A307" t="s">
        <v>29</v>
      </c>
      <c r="B307">
        <v>5</v>
      </c>
      <c r="C307">
        <v>5</v>
      </c>
      <c r="D307">
        <v>5</v>
      </c>
      <c r="E307">
        <v>0</v>
      </c>
      <c r="F307" t="s">
        <v>14</v>
      </c>
      <c r="G307" t="s">
        <v>35</v>
      </c>
    </row>
    <row r="308" spans="1:8" x14ac:dyDescent="0.3">
      <c r="A308" t="s">
        <v>30</v>
      </c>
      <c r="B308">
        <v>30</v>
      </c>
      <c r="C308">
        <v>29</v>
      </c>
      <c r="D308">
        <v>30</v>
      </c>
      <c r="E308">
        <v>30</v>
      </c>
      <c r="F308" t="s">
        <v>9</v>
      </c>
      <c r="G308" t="s">
        <v>35</v>
      </c>
      <c r="H308" t="s">
        <v>34</v>
      </c>
    </row>
    <row r="309" spans="1:8" x14ac:dyDescent="0.3">
      <c r="A309" t="s">
        <v>297</v>
      </c>
    </row>
    <row r="310" spans="1:8" x14ac:dyDescent="0.3">
      <c r="A310" t="s">
        <v>298</v>
      </c>
      <c r="B310">
        <v>5</v>
      </c>
      <c r="C310">
        <v>0</v>
      </c>
      <c r="D310">
        <v>0</v>
      </c>
      <c r="E310">
        <v>0</v>
      </c>
    </row>
    <row r="311" spans="1:8" x14ac:dyDescent="0.3">
      <c r="A311" t="s">
        <v>299</v>
      </c>
      <c r="B311">
        <v>11</v>
      </c>
      <c r="C311">
        <v>7</v>
      </c>
      <c r="D311">
        <v>5</v>
      </c>
      <c r="E311">
        <v>7</v>
      </c>
      <c r="F311" t="s">
        <v>9</v>
      </c>
      <c r="G311" t="s">
        <v>8</v>
      </c>
      <c r="H311" t="s">
        <v>7</v>
      </c>
    </row>
    <row r="312" spans="1:8" x14ac:dyDescent="0.3">
      <c r="A312" t="s">
        <v>300</v>
      </c>
      <c r="B312">
        <v>12</v>
      </c>
      <c r="C312">
        <v>11</v>
      </c>
      <c r="D312">
        <v>0</v>
      </c>
      <c r="E312">
        <v>12</v>
      </c>
      <c r="F312" t="s">
        <v>9</v>
      </c>
      <c r="H312" t="s">
        <v>34</v>
      </c>
    </row>
    <row r="313" spans="1:8" x14ac:dyDescent="0.3">
      <c r="A313" t="s">
        <v>301</v>
      </c>
      <c r="B313">
        <v>111</v>
      </c>
      <c r="C313">
        <v>0</v>
      </c>
      <c r="D313">
        <v>45</v>
      </c>
      <c r="E313">
        <v>0</v>
      </c>
      <c r="G313" t="s">
        <v>8</v>
      </c>
    </row>
    <row r="314" spans="1:8" x14ac:dyDescent="0.3">
      <c r="A314" t="s">
        <v>302</v>
      </c>
      <c r="B314">
        <v>68</v>
      </c>
      <c r="C314">
        <v>61</v>
      </c>
      <c r="D314">
        <v>0</v>
      </c>
      <c r="E314">
        <v>61</v>
      </c>
      <c r="F314" t="s">
        <v>9</v>
      </c>
      <c r="H314" t="s">
        <v>7</v>
      </c>
    </row>
    <row r="315" spans="1:8" x14ac:dyDescent="0.3">
      <c r="A315" t="s">
        <v>303</v>
      </c>
      <c r="B315">
        <v>75</v>
      </c>
      <c r="C315">
        <v>0</v>
      </c>
      <c r="D315">
        <v>25</v>
      </c>
      <c r="E315">
        <v>0</v>
      </c>
      <c r="G315" t="s">
        <v>8</v>
      </c>
    </row>
    <row r="316" spans="1:8" x14ac:dyDescent="0.3">
      <c r="A316" t="s">
        <v>304</v>
      </c>
      <c r="B316">
        <v>75</v>
      </c>
      <c r="C316">
        <v>67</v>
      </c>
      <c r="D316">
        <v>43</v>
      </c>
      <c r="E316">
        <v>67</v>
      </c>
      <c r="F316" t="s">
        <v>9</v>
      </c>
      <c r="G316" t="s">
        <v>8</v>
      </c>
      <c r="H316" t="s">
        <v>7</v>
      </c>
    </row>
    <row r="317" spans="1:8" x14ac:dyDescent="0.3">
      <c r="A317" t="s">
        <v>305</v>
      </c>
      <c r="B317">
        <v>68</v>
      </c>
      <c r="C317">
        <v>0</v>
      </c>
      <c r="D317">
        <v>60</v>
      </c>
      <c r="E317">
        <v>0</v>
      </c>
      <c r="G317" t="s">
        <v>8</v>
      </c>
    </row>
    <row r="318" spans="1:8" x14ac:dyDescent="0.3">
      <c r="A318" t="s">
        <v>306</v>
      </c>
      <c r="B318">
        <v>140</v>
      </c>
      <c r="C318">
        <v>134</v>
      </c>
      <c r="D318">
        <v>85</v>
      </c>
      <c r="E318">
        <v>129</v>
      </c>
      <c r="F318" t="s">
        <v>9</v>
      </c>
      <c r="G318" t="s">
        <v>8</v>
      </c>
      <c r="H318" t="s">
        <v>7</v>
      </c>
    </row>
    <row r="319" spans="1:8" x14ac:dyDescent="0.3">
      <c r="A319" t="s">
        <v>307</v>
      </c>
      <c r="B319">
        <v>26</v>
      </c>
      <c r="C319">
        <v>0</v>
      </c>
      <c r="D319">
        <v>10</v>
      </c>
      <c r="E319">
        <v>0</v>
      </c>
      <c r="G319" t="s">
        <v>8</v>
      </c>
    </row>
    <row r="320" spans="1:8" x14ac:dyDescent="0.3">
      <c r="A320" t="s">
        <v>308</v>
      </c>
      <c r="B320">
        <v>11</v>
      </c>
      <c r="C320">
        <v>0</v>
      </c>
      <c r="D320">
        <v>0</v>
      </c>
      <c r="E320">
        <v>0</v>
      </c>
    </row>
    <row r="321" spans="1:8" x14ac:dyDescent="0.3">
      <c r="A321" t="s">
        <v>309</v>
      </c>
      <c r="B321">
        <v>140</v>
      </c>
      <c r="C321">
        <v>0</v>
      </c>
      <c r="D321">
        <v>44</v>
      </c>
      <c r="E321">
        <v>0</v>
      </c>
      <c r="G321" t="s">
        <v>8</v>
      </c>
    </row>
    <row r="322" spans="1:8" x14ac:dyDescent="0.3">
      <c r="A322" t="s">
        <v>310</v>
      </c>
      <c r="B322">
        <v>11</v>
      </c>
      <c r="C322">
        <v>0</v>
      </c>
      <c r="D322">
        <v>5</v>
      </c>
      <c r="E322">
        <v>0</v>
      </c>
      <c r="G322" t="s">
        <v>8</v>
      </c>
    </row>
    <row r="323" spans="1:8" x14ac:dyDescent="0.3">
      <c r="A323" t="s">
        <v>311</v>
      </c>
      <c r="B323">
        <v>41</v>
      </c>
      <c r="C323">
        <v>40</v>
      </c>
      <c r="D323">
        <v>41</v>
      </c>
      <c r="E323">
        <v>41</v>
      </c>
      <c r="F323" t="s">
        <v>9</v>
      </c>
      <c r="G323" t="s">
        <v>35</v>
      </c>
      <c r="H323" t="s">
        <v>34</v>
      </c>
    </row>
    <row r="324" spans="1:8" x14ac:dyDescent="0.3">
      <c r="A324" t="s">
        <v>312</v>
      </c>
      <c r="B324">
        <v>11</v>
      </c>
      <c r="C324">
        <v>8</v>
      </c>
      <c r="D324">
        <v>0</v>
      </c>
      <c r="E324">
        <v>10</v>
      </c>
      <c r="F324" t="s">
        <v>9</v>
      </c>
      <c r="H324" t="s">
        <v>7</v>
      </c>
    </row>
    <row r="325" spans="1:8" x14ac:dyDescent="0.3">
      <c r="A325" t="s">
        <v>313</v>
      </c>
      <c r="B325">
        <v>12</v>
      </c>
      <c r="C325">
        <v>0</v>
      </c>
      <c r="D325">
        <v>3</v>
      </c>
      <c r="E325">
        <v>0</v>
      </c>
      <c r="G325" t="s">
        <v>8</v>
      </c>
    </row>
    <row r="326" spans="1:8" x14ac:dyDescent="0.3">
      <c r="A326" t="s">
        <v>314</v>
      </c>
      <c r="B326">
        <v>8</v>
      </c>
      <c r="C326">
        <v>0</v>
      </c>
      <c r="D326">
        <v>0</v>
      </c>
      <c r="E326">
        <v>0</v>
      </c>
    </row>
    <row r="327" spans="1:8" x14ac:dyDescent="0.3">
      <c r="A327" t="s">
        <v>315</v>
      </c>
      <c r="B327">
        <v>10</v>
      </c>
      <c r="C327">
        <v>8</v>
      </c>
      <c r="D327">
        <v>0</v>
      </c>
      <c r="E327">
        <v>9</v>
      </c>
      <c r="F327" t="s">
        <v>9</v>
      </c>
      <c r="H327" t="s">
        <v>7</v>
      </c>
    </row>
    <row r="328" spans="1:8" x14ac:dyDescent="0.3">
      <c r="A328" t="s">
        <v>316</v>
      </c>
      <c r="B328">
        <v>111</v>
      </c>
      <c r="C328">
        <v>100</v>
      </c>
      <c r="D328">
        <v>13</v>
      </c>
      <c r="E328">
        <v>73</v>
      </c>
      <c r="F328" t="s">
        <v>9</v>
      </c>
      <c r="G328" t="s">
        <v>8</v>
      </c>
      <c r="H328" t="s">
        <v>7</v>
      </c>
    </row>
    <row r="329" spans="1:8" x14ac:dyDescent="0.3">
      <c r="A329" t="s">
        <v>317</v>
      </c>
      <c r="B329">
        <v>10</v>
      </c>
      <c r="C329">
        <v>0</v>
      </c>
      <c r="D329">
        <v>9</v>
      </c>
      <c r="E329">
        <v>0</v>
      </c>
      <c r="G329" t="s">
        <v>8</v>
      </c>
    </row>
    <row r="330" spans="1:8" x14ac:dyDescent="0.3">
      <c r="A330" t="s">
        <v>318</v>
      </c>
      <c r="B330">
        <v>5</v>
      </c>
      <c r="C330">
        <v>5</v>
      </c>
      <c r="D330">
        <v>5</v>
      </c>
      <c r="E330">
        <v>5</v>
      </c>
      <c r="F330" t="s">
        <v>14</v>
      </c>
      <c r="G330" t="s">
        <v>35</v>
      </c>
      <c r="H330" t="s">
        <v>34</v>
      </c>
    </row>
    <row r="331" spans="1:8" x14ac:dyDescent="0.3">
      <c r="A331" t="s">
        <v>319</v>
      </c>
      <c r="B331">
        <v>8</v>
      </c>
      <c r="C331">
        <v>0</v>
      </c>
      <c r="D331">
        <v>7</v>
      </c>
      <c r="E331">
        <v>7</v>
      </c>
      <c r="G331" t="s">
        <v>8</v>
      </c>
      <c r="H331" t="s">
        <v>7</v>
      </c>
    </row>
    <row r="332" spans="1:8" x14ac:dyDescent="0.3">
      <c r="A332" t="s">
        <v>320</v>
      </c>
      <c r="B332">
        <v>41</v>
      </c>
      <c r="C332">
        <v>0</v>
      </c>
      <c r="D332">
        <v>0</v>
      </c>
      <c r="E332">
        <v>0</v>
      </c>
    </row>
    <row r="333" spans="1:8" x14ac:dyDescent="0.3">
      <c r="A333" t="s">
        <v>321</v>
      </c>
      <c r="B333">
        <v>26</v>
      </c>
      <c r="C333">
        <v>25</v>
      </c>
      <c r="D333">
        <v>1</v>
      </c>
      <c r="E333">
        <v>24</v>
      </c>
      <c r="F333" t="s">
        <v>9</v>
      </c>
      <c r="G333" t="s">
        <v>8</v>
      </c>
      <c r="H333" t="s">
        <v>7</v>
      </c>
    </row>
    <row r="334" spans="1:8" x14ac:dyDescent="0.3">
      <c r="A334" t="s">
        <v>790</v>
      </c>
    </row>
    <row r="335" spans="1:8" x14ac:dyDescent="0.3">
      <c r="A335" t="s">
        <v>791</v>
      </c>
      <c r="B335">
        <v>7</v>
      </c>
      <c r="C335">
        <v>0</v>
      </c>
      <c r="D335">
        <v>7</v>
      </c>
      <c r="E335">
        <v>0</v>
      </c>
      <c r="G335" t="s">
        <v>35</v>
      </c>
    </row>
    <row r="336" spans="1:8" x14ac:dyDescent="0.3">
      <c r="A336" t="s">
        <v>792</v>
      </c>
      <c r="B336">
        <v>6</v>
      </c>
      <c r="C336">
        <v>6</v>
      </c>
      <c r="D336">
        <v>6</v>
      </c>
      <c r="E336">
        <v>0</v>
      </c>
      <c r="F336" t="s">
        <v>14</v>
      </c>
      <c r="G336" t="s">
        <v>35</v>
      </c>
    </row>
    <row r="337" spans="1:8" x14ac:dyDescent="0.3">
      <c r="A337" t="s">
        <v>793</v>
      </c>
      <c r="B337">
        <v>10</v>
      </c>
      <c r="C337">
        <v>6</v>
      </c>
      <c r="D337">
        <v>8</v>
      </c>
      <c r="E337">
        <v>8</v>
      </c>
      <c r="F337" t="s">
        <v>9</v>
      </c>
      <c r="G337" t="s">
        <v>8</v>
      </c>
      <c r="H337" t="s">
        <v>7</v>
      </c>
    </row>
    <row r="338" spans="1:8" x14ac:dyDescent="0.3">
      <c r="A338" t="s">
        <v>794</v>
      </c>
      <c r="B338">
        <v>7</v>
      </c>
      <c r="C338">
        <v>0</v>
      </c>
      <c r="D338">
        <v>4</v>
      </c>
      <c r="E338">
        <v>0</v>
      </c>
      <c r="G338" t="s">
        <v>8</v>
      </c>
    </row>
    <row r="339" spans="1:8" x14ac:dyDescent="0.3">
      <c r="A339" t="s">
        <v>795</v>
      </c>
      <c r="B339">
        <v>3</v>
      </c>
      <c r="C339">
        <v>0</v>
      </c>
      <c r="D339">
        <v>3</v>
      </c>
      <c r="E339">
        <v>3</v>
      </c>
      <c r="G339" t="s">
        <v>35</v>
      </c>
      <c r="H339" t="s">
        <v>34</v>
      </c>
    </row>
    <row r="340" spans="1:8" x14ac:dyDescent="0.3">
      <c r="A340" t="s">
        <v>796</v>
      </c>
      <c r="B340">
        <v>10</v>
      </c>
      <c r="C340">
        <v>0</v>
      </c>
      <c r="D340">
        <v>0</v>
      </c>
      <c r="E340">
        <v>0</v>
      </c>
    </row>
    <row r="341" spans="1:8" x14ac:dyDescent="0.3">
      <c r="A341" t="s">
        <v>797</v>
      </c>
      <c r="B341">
        <v>5</v>
      </c>
      <c r="C341">
        <v>4</v>
      </c>
      <c r="D341">
        <v>2</v>
      </c>
      <c r="E341">
        <v>0</v>
      </c>
      <c r="F341" t="s">
        <v>9</v>
      </c>
      <c r="G341" t="s">
        <v>8</v>
      </c>
    </row>
    <row r="342" spans="1:8" x14ac:dyDescent="0.3">
      <c r="A342" t="s">
        <v>798</v>
      </c>
      <c r="B342">
        <v>5</v>
      </c>
      <c r="C342">
        <v>0</v>
      </c>
      <c r="D342">
        <v>0</v>
      </c>
      <c r="E342">
        <v>2</v>
      </c>
      <c r="H342" t="s">
        <v>7</v>
      </c>
    </row>
    <row r="343" spans="1:8" x14ac:dyDescent="0.3">
      <c r="A343" t="s">
        <v>799</v>
      </c>
      <c r="B343">
        <v>12</v>
      </c>
      <c r="C343">
        <v>0</v>
      </c>
      <c r="D343">
        <v>0</v>
      </c>
      <c r="E343">
        <v>0</v>
      </c>
    </row>
    <row r="344" spans="1:8" x14ac:dyDescent="0.3">
      <c r="A344" t="s">
        <v>800</v>
      </c>
      <c r="B344">
        <v>7</v>
      </c>
      <c r="C344">
        <v>0</v>
      </c>
      <c r="D344">
        <v>0</v>
      </c>
      <c r="E344">
        <v>0</v>
      </c>
    </row>
    <row r="345" spans="1:8" x14ac:dyDescent="0.3">
      <c r="A345" t="s">
        <v>801</v>
      </c>
      <c r="B345">
        <v>6</v>
      </c>
      <c r="C345">
        <v>0</v>
      </c>
      <c r="D345">
        <v>2</v>
      </c>
      <c r="E345">
        <v>2</v>
      </c>
      <c r="G345" t="s">
        <v>8</v>
      </c>
      <c r="H345" t="s">
        <v>7</v>
      </c>
    </row>
    <row r="346" spans="1:8" x14ac:dyDescent="0.3">
      <c r="A346" t="s">
        <v>802</v>
      </c>
      <c r="B346">
        <v>6</v>
      </c>
      <c r="C346">
        <v>0</v>
      </c>
      <c r="D346">
        <v>2</v>
      </c>
      <c r="E346">
        <v>3</v>
      </c>
      <c r="G346" t="s">
        <v>8</v>
      </c>
      <c r="H346" t="s">
        <v>7</v>
      </c>
    </row>
    <row r="347" spans="1:8" x14ac:dyDescent="0.3">
      <c r="A347" t="s">
        <v>803</v>
      </c>
      <c r="B347">
        <v>3</v>
      </c>
      <c r="C347">
        <v>0</v>
      </c>
      <c r="D347">
        <v>0</v>
      </c>
      <c r="E347">
        <v>0</v>
      </c>
    </row>
    <row r="348" spans="1:8" x14ac:dyDescent="0.3">
      <c r="A348" t="s">
        <v>804</v>
      </c>
      <c r="B348">
        <v>6</v>
      </c>
      <c r="C348">
        <v>0</v>
      </c>
      <c r="D348">
        <v>0</v>
      </c>
      <c r="E348">
        <v>6</v>
      </c>
      <c r="H348" t="s">
        <v>34</v>
      </c>
    </row>
    <row r="349" spans="1:8" x14ac:dyDescent="0.3">
      <c r="A349" t="s">
        <v>805</v>
      </c>
      <c r="B349">
        <v>4</v>
      </c>
      <c r="C349">
        <v>0</v>
      </c>
      <c r="D349">
        <v>0</v>
      </c>
      <c r="E349">
        <v>2</v>
      </c>
      <c r="H349" t="s">
        <v>7</v>
      </c>
    </row>
    <row r="350" spans="1:8" x14ac:dyDescent="0.3">
      <c r="A350" t="s">
        <v>806</v>
      </c>
      <c r="B350">
        <v>9</v>
      </c>
      <c r="C350">
        <v>0</v>
      </c>
      <c r="D350">
        <v>0</v>
      </c>
      <c r="E350">
        <v>6</v>
      </c>
      <c r="H350" t="s">
        <v>7</v>
      </c>
    </row>
    <row r="351" spans="1:8" x14ac:dyDescent="0.3">
      <c r="A351" t="s">
        <v>807</v>
      </c>
      <c r="B351">
        <v>7</v>
      </c>
      <c r="C351">
        <v>0</v>
      </c>
      <c r="D351">
        <v>0</v>
      </c>
      <c r="E351">
        <v>7</v>
      </c>
      <c r="H351" t="s">
        <v>34</v>
      </c>
    </row>
    <row r="352" spans="1:8" x14ac:dyDescent="0.3">
      <c r="A352" t="s">
        <v>808</v>
      </c>
      <c r="B352">
        <v>2</v>
      </c>
      <c r="C352">
        <v>0</v>
      </c>
      <c r="D352">
        <v>1</v>
      </c>
      <c r="E352">
        <v>0</v>
      </c>
      <c r="G352" t="s">
        <v>8</v>
      </c>
    </row>
    <row r="353" spans="1:8" x14ac:dyDescent="0.3">
      <c r="A353" t="s">
        <v>809</v>
      </c>
      <c r="B353">
        <v>9</v>
      </c>
      <c r="C353">
        <v>0</v>
      </c>
      <c r="D353">
        <v>6</v>
      </c>
      <c r="E353">
        <v>0</v>
      </c>
      <c r="G353" t="s">
        <v>8</v>
      </c>
    </row>
    <row r="354" spans="1:8" x14ac:dyDescent="0.3">
      <c r="A354" t="s">
        <v>810</v>
      </c>
      <c r="B354">
        <v>2</v>
      </c>
      <c r="C354">
        <v>0</v>
      </c>
      <c r="D354">
        <v>0</v>
      </c>
      <c r="E354">
        <v>0</v>
      </c>
    </row>
    <row r="355" spans="1:8" x14ac:dyDescent="0.3">
      <c r="A355" t="s">
        <v>811</v>
      </c>
      <c r="B355">
        <v>4</v>
      </c>
      <c r="C355">
        <v>0</v>
      </c>
      <c r="D355">
        <v>0</v>
      </c>
      <c r="E355">
        <v>0</v>
      </c>
    </row>
    <row r="356" spans="1:8" x14ac:dyDescent="0.3">
      <c r="A356" t="s">
        <v>812</v>
      </c>
      <c r="B356">
        <v>12</v>
      </c>
      <c r="C356">
        <v>0</v>
      </c>
      <c r="D356">
        <v>11</v>
      </c>
      <c r="E356">
        <v>11</v>
      </c>
      <c r="G356" t="s">
        <v>8</v>
      </c>
      <c r="H356" t="s">
        <v>7</v>
      </c>
    </row>
    <row r="357" spans="1:8" x14ac:dyDescent="0.3">
      <c r="A357" t="s">
        <v>813</v>
      </c>
      <c r="B357">
        <v>4</v>
      </c>
      <c r="C357">
        <v>0</v>
      </c>
      <c r="D357">
        <v>2</v>
      </c>
      <c r="E357">
        <v>0</v>
      </c>
      <c r="G357" t="s">
        <v>8</v>
      </c>
    </row>
    <row r="358" spans="1:8" x14ac:dyDescent="0.3">
      <c r="A358" t="s">
        <v>814</v>
      </c>
      <c r="B358">
        <v>4</v>
      </c>
      <c r="C358">
        <v>4</v>
      </c>
      <c r="D358">
        <v>2</v>
      </c>
      <c r="E358">
        <v>0</v>
      </c>
      <c r="F358" t="s">
        <v>14</v>
      </c>
      <c r="G358" t="s">
        <v>8</v>
      </c>
    </row>
    <row r="359" spans="1:8" x14ac:dyDescent="0.3">
      <c r="A359" t="s">
        <v>742</v>
      </c>
    </row>
    <row r="360" spans="1:8" x14ac:dyDescent="0.3">
      <c r="A360" t="s">
        <v>743</v>
      </c>
      <c r="B360">
        <v>21</v>
      </c>
      <c r="C360">
        <v>20</v>
      </c>
      <c r="D360">
        <v>6</v>
      </c>
      <c r="E360">
        <v>6</v>
      </c>
      <c r="F360" t="s">
        <v>9</v>
      </c>
      <c r="G360" t="s">
        <v>8</v>
      </c>
      <c r="H360" t="s">
        <v>7</v>
      </c>
    </row>
    <row r="361" spans="1:8" x14ac:dyDescent="0.3">
      <c r="A361" t="s">
        <v>744</v>
      </c>
      <c r="B361">
        <v>58</v>
      </c>
      <c r="C361">
        <v>57</v>
      </c>
      <c r="D361">
        <v>31</v>
      </c>
      <c r="E361">
        <v>57</v>
      </c>
      <c r="F361" t="s">
        <v>9</v>
      </c>
      <c r="G361" t="s">
        <v>8</v>
      </c>
      <c r="H361" t="s">
        <v>7</v>
      </c>
    </row>
    <row r="362" spans="1:8" x14ac:dyDescent="0.3">
      <c r="A362" t="s">
        <v>745</v>
      </c>
      <c r="B362">
        <v>58</v>
      </c>
      <c r="C362">
        <v>0</v>
      </c>
      <c r="D362">
        <v>0</v>
      </c>
      <c r="E362">
        <v>1</v>
      </c>
      <c r="H362" t="s">
        <v>7</v>
      </c>
    </row>
    <row r="363" spans="1:8" x14ac:dyDescent="0.3">
      <c r="A363" t="s">
        <v>746</v>
      </c>
      <c r="B363">
        <v>21</v>
      </c>
      <c r="C363">
        <v>0</v>
      </c>
      <c r="D363">
        <v>14</v>
      </c>
      <c r="E363">
        <v>14</v>
      </c>
      <c r="G363" t="s">
        <v>8</v>
      </c>
      <c r="H363" t="s">
        <v>7</v>
      </c>
    </row>
    <row r="364" spans="1:8" x14ac:dyDescent="0.3">
      <c r="A364" t="s">
        <v>747</v>
      </c>
      <c r="B364">
        <v>29</v>
      </c>
      <c r="C364">
        <v>25</v>
      </c>
      <c r="D364">
        <v>0</v>
      </c>
      <c r="E364">
        <v>0</v>
      </c>
      <c r="F364" t="s">
        <v>9</v>
      </c>
    </row>
    <row r="365" spans="1:8" x14ac:dyDescent="0.3">
      <c r="A365" t="s">
        <v>748</v>
      </c>
      <c r="B365">
        <v>101</v>
      </c>
      <c r="C365">
        <v>0</v>
      </c>
      <c r="D365">
        <v>0</v>
      </c>
      <c r="E365">
        <v>97</v>
      </c>
      <c r="H365" t="s">
        <v>7</v>
      </c>
    </row>
    <row r="366" spans="1:8" x14ac:dyDescent="0.3">
      <c r="A366" t="s">
        <v>749</v>
      </c>
      <c r="B366">
        <v>22</v>
      </c>
      <c r="C366">
        <v>0</v>
      </c>
      <c r="D366">
        <v>20</v>
      </c>
      <c r="E366">
        <v>19</v>
      </c>
      <c r="G366" t="s">
        <v>8</v>
      </c>
      <c r="H366" t="s">
        <v>7</v>
      </c>
    </row>
    <row r="367" spans="1:8" x14ac:dyDescent="0.3">
      <c r="A367" t="s">
        <v>750</v>
      </c>
      <c r="B367">
        <v>101</v>
      </c>
      <c r="C367">
        <v>97</v>
      </c>
      <c r="D367">
        <v>62</v>
      </c>
      <c r="E367">
        <v>0</v>
      </c>
      <c r="F367" t="s">
        <v>9</v>
      </c>
      <c r="G367" t="s">
        <v>8</v>
      </c>
    </row>
    <row r="368" spans="1:8" x14ac:dyDescent="0.3">
      <c r="A368" t="s">
        <v>751</v>
      </c>
      <c r="B368">
        <v>2</v>
      </c>
      <c r="C368">
        <v>0</v>
      </c>
      <c r="D368">
        <v>0</v>
      </c>
      <c r="E368">
        <v>2</v>
      </c>
      <c r="H368" t="s">
        <v>34</v>
      </c>
    </row>
    <row r="369" spans="1:8" x14ac:dyDescent="0.3">
      <c r="A369" t="s">
        <v>752</v>
      </c>
      <c r="B369">
        <v>1</v>
      </c>
      <c r="C369">
        <v>0</v>
      </c>
      <c r="D369">
        <v>0</v>
      </c>
      <c r="E369">
        <v>0</v>
      </c>
    </row>
    <row r="370" spans="1:8" x14ac:dyDescent="0.3">
      <c r="A370" t="s">
        <v>753</v>
      </c>
      <c r="B370">
        <v>2</v>
      </c>
      <c r="C370">
        <v>0</v>
      </c>
      <c r="D370">
        <v>0</v>
      </c>
      <c r="E370">
        <v>0</v>
      </c>
    </row>
    <row r="371" spans="1:8" x14ac:dyDescent="0.3">
      <c r="A371" t="s">
        <v>754</v>
      </c>
      <c r="B371">
        <v>2</v>
      </c>
      <c r="C371">
        <v>0</v>
      </c>
      <c r="D371">
        <v>2</v>
      </c>
      <c r="E371">
        <v>0</v>
      </c>
      <c r="G371" t="s">
        <v>35</v>
      </c>
    </row>
    <row r="372" spans="1:8" x14ac:dyDescent="0.3">
      <c r="A372" t="s">
        <v>755</v>
      </c>
      <c r="B372">
        <v>2</v>
      </c>
      <c r="C372">
        <v>0</v>
      </c>
      <c r="D372">
        <v>2</v>
      </c>
      <c r="E372">
        <v>2</v>
      </c>
      <c r="G372" t="s">
        <v>35</v>
      </c>
      <c r="H372" t="s">
        <v>34</v>
      </c>
    </row>
    <row r="373" spans="1:8" x14ac:dyDescent="0.3">
      <c r="A373" t="s">
        <v>756</v>
      </c>
      <c r="B373">
        <v>22</v>
      </c>
      <c r="C373">
        <v>21</v>
      </c>
      <c r="D373">
        <v>0</v>
      </c>
      <c r="E373">
        <v>0</v>
      </c>
      <c r="F373" t="s">
        <v>9</v>
      </c>
    </row>
    <row r="374" spans="1:8" x14ac:dyDescent="0.3">
      <c r="A374" t="s">
        <v>757</v>
      </c>
      <c r="B374">
        <v>39</v>
      </c>
      <c r="C374">
        <v>0</v>
      </c>
      <c r="D374">
        <v>38</v>
      </c>
      <c r="E374">
        <v>12</v>
      </c>
      <c r="G374" t="s">
        <v>8</v>
      </c>
      <c r="H374" t="s">
        <v>7</v>
      </c>
    </row>
    <row r="375" spans="1:8" x14ac:dyDescent="0.3">
      <c r="A375" t="s">
        <v>758</v>
      </c>
      <c r="B375">
        <v>2</v>
      </c>
      <c r="C375">
        <v>0</v>
      </c>
      <c r="D375">
        <v>0</v>
      </c>
      <c r="E375">
        <v>2</v>
      </c>
      <c r="H375" t="s">
        <v>34</v>
      </c>
    </row>
    <row r="376" spans="1:8" x14ac:dyDescent="0.3">
      <c r="A376" t="s">
        <v>759</v>
      </c>
      <c r="B376">
        <v>2</v>
      </c>
      <c r="C376">
        <v>2</v>
      </c>
      <c r="D376">
        <v>2</v>
      </c>
      <c r="E376">
        <v>0</v>
      </c>
      <c r="F376" t="s">
        <v>14</v>
      </c>
      <c r="G376" t="s">
        <v>35</v>
      </c>
    </row>
    <row r="377" spans="1:8" x14ac:dyDescent="0.3">
      <c r="A377" t="s">
        <v>760</v>
      </c>
      <c r="B377">
        <v>25</v>
      </c>
      <c r="C377">
        <v>23</v>
      </c>
      <c r="D377">
        <v>0</v>
      </c>
      <c r="E377">
        <v>25</v>
      </c>
      <c r="F377" t="s">
        <v>9</v>
      </c>
      <c r="H377" t="s">
        <v>34</v>
      </c>
    </row>
    <row r="378" spans="1:8" x14ac:dyDescent="0.3">
      <c r="A378" t="s">
        <v>761</v>
      </c>
      <c r="B378">
        <v>39</v>
      </c>
      <c r="C378">
        <v>38</v>
      </c>
      <c r="D378">
        <v>0</v>
      </c>
      <c r="E378">
        <v>27</v>
      </c>
      <c r="F378" t="s">
        <v>9</v>
      </c>
      <c r="H378" t="s">
        <v>7</v>
      </c>
    </row>
    <row r="379" spans="1:8" x14ac:dyDescent="0.3">
      <c r="A379" t="s">
        <v>762</v>
      </c>
      <c r="B379">
        <v>29</v>
      </c>
      <c r="C379">
        <v>0</v>
      </c>
      <c r="D379">
        <v>27</v>
      </c>
      <c r="E379">
        <v>27</v>
      </c>
      <c r="G379" t="s">
        <v>8</v>
      </c>
      <c r="H379" t="s">
        <v>7</v>
      </c>
    </row>
    <row r="380" spans="1:8" x14ac:dyDescent="0.3">
      <c r="A380" t="s">
        <v>763</v>
      </c>
      <c r="B380">
        <v>1</v>
      </c>
      <c r="C380">
        <v>0</v>
      </c>
      <c r="D380">
        <v>0</v>
      </c>
      <c r="E380">
        <v>0</v>
      </c>
    </row>
    <row r="381" spans="1:8" x14ac:dyDescent="0.3">
      <c r="A381" t="s">
        <v>764</v>
      </c>
      <c r="B381">
        <v>25</v>
      </c>
      <c r="C381">
        <v>0</v>
      </c>
      <c r="D381">
        <v>23</v>
      </c>
      <c r="E381">
        <v>0</v>
      </c>
      <c r="G381" t="s">
        <v>8</v>
      </c>
    </row>
    <row r="382" spans="1:8" x14ac:dyDescent="0.3">
      <c r="A382" t="s">
        <v>719</v>
      </c>
    </row>
    <row r="383" spans="1:8" x14ac:dyDescent="0.3">
      <c r="A383" t="s">
        <v>720</v>
      </c>
      <c r="B383">
        <v>27</v>
      </c>
      <c r="C383">
        <v>22</v>
      </c>
      <c r="D383">
        <v>27</v>
      </c>
      <c r="E383">
        <v>0</v>
      </c>
      <c r="F383" t="s">
        <v>9</v>
      </c>
      <c r="G383" t="s">
        <v>35</v>
      </c>
    </row>
    <row r="384" spans="1:8" x14ac:dyDescent="0.3">
      <c r="A384" t="s">
        <v>721</v>
      </c>
      <c r="B384">
        <v>10</v>
      </c>
      <c r="C384">
        <v>0</v>
      </c>
      <c r="D384">
        <v>0</v>
      </c>
      <c r="E384">
        <v>10</v>
      </c>
      <c r="H384" t="s">
        <v>34</v>
      </c>
    </row>
    <row r="385" spans="1:8" x14ac:dyDescent="0.3">
      <c r="A385" t="s">
        <v>722</v>
      </c>
      <c r="B385">
        <v>27</v>
      </c>
      <c r="C385">
        <v>4</v>
      </c>
      <c r="D385">
        <v>26</v>
      </c>
      <c r="E385">
        <v>26</v>
      </c>
      <c r="F385" t="s">
        <v>9</v>
      </c>
      <c r="G385" t="s">
        <v>8</v>
      </c>
      <c r="H385" t="s">
        <v>7</v>
      </c>
    </row>
    <row r="386" spans="1:8" x14ac:dyDescent="0.3">
      <c r="A386" t="s">
        <v>723</v>
      </c>
      <c r="B386">
        <v>27</v>
      </c>
      <c r="C386">
        <v>0</v>
      </c>
      <c r="D386">
        <v>0</v>
      </c>
      <c r="E386">
        <v>26</v>
      </c>
      <c r="H386" t="s">
        <v>7</v>
      </c>
    </row>
    <row r="387" spans="1:8" x14ac:dyDescent="0.3">
      <c r="A387" t="s">
        <v>724</v>
      </c>
      <c r="B387">
        <v>4</v>
      </c>
      <c r="C387">
        <v>0</v>
      </c>
      <c r="D387">
        <v>0</v>
      </c>
      <c r="E387">
        <v>0</v>
      </c>
    </row>
    <row r="388" spans="1:8" x14ac:dyDescent="0.3">
      <c r="A388" t="s">
        <v>725</v>
      </c>
      <c r="B388">
        <v>5</v>
      </c>
      <c r="C388">
        <v>0</v>
      </c>
      <c r="D388">
        <v>0</v>
      </c>
      <c r="E388">
        <v>5</v>
      </c>
      <c r="H388" t="s">
        <v>34</v>
      </c>
    </row>
    <row r="389" spans="1:8" x14ac:dyDescent="0.3">
      <c r="A389" t="s">
        <v>726</v>
      </c>
      <c r="B389">
        <v>21</v>
      </c>
      <c r="C389">
        <v>0</v>
      </c>
      <c r="D389">
        <v>0</v>
      </c>
      <c r="E389">
        <v>20</v>
      </c>
      <c r="H389" t="s">
        <v>7</v>
      </c>
    </row>
    <row r="390" spans="1:8" x14ac:dyDescent="0.3">
      <c r="A390" t="s">
        <v>727</v>
      </c>
      <c r="B390">
        <v>9</v>
      </c>
      <c r="C390">
        <v>0</v>
      </c>
      <c r="D390">
        <v>9</v>
      </c>
      <c r="E390">
        <v>0</v>
      </c>
      <c r="G390" t="s">
        <v>35</v>
      </c>
    </row>
    <row r="391" spans="1:8" x14ac:dyDescent="0.3">
      <c r="A391" t="s">
        <v>728</v>
      </c>
      <c r="B391">
        <v>21</v>
      </c>
      <c r="C391">
        <v>19</v>
      </c>
      <c r="D391">
        <v>17</v>
      </c>
      <c r="E391">
        <v>0</v>
      </c>
      <c r="F391" t="s">
        <v>9</v>
      </c>
      <c r="G391" t="s">
        <v>8</v>
      </c>
    </row>
    <row r="392" spans="1:8" x14ac:dyDescent="0.3">
      <c r="A392" t="s">
        <v>729</v>
      </c>
      <c r="B392">
        <v>10</v>
      </c>
      <c r="C392">
        <v>4</v>
      </c>
      <c r="D392">
        <v>10</v>
      </c>
      <c r="E392">
        <v>0</v>
      </c>
      <c r="F392" t="s">
        <v>9</v>
      </c>
      <c r="G392" t="s">
        <v>35</v>
      </c>
    </row>
    <row r="393" spans="1:8" x14ac:dyDescent="0.3">
      <c r="A393" t="s">
        <v>730</v>
      </c>
      <c r="B393">
        <v>8</v>
      </c>
      <c r="C393">
        <v>3</v>
      </c>
      <c r="D393">
        <v>7</v>
      </c>
      <c r="E393">
        <v>0</v>
      </c>
      <c r="F393" t="s">
        <v>9</v>
      </c>
      <c r="G393" t="s">
        <v>8</v>
      </c>
    </row>
    <row r="394" spans="1:8" x14ac:dyDescent="0.3">
      <c r="A394" t="s">
        <v>731</v>
      </c>
      <c r="B394">
        <v>4</v>
      </c>
      <c r="C394">
        <v>0</v>
      </c>
      <c r="D394">
        <v>4</v>
      </c>
      <c r="E394">
        <v>4</v>
      </c>
      <c r="G394" t="s">
        <v>35</v>
      </c>
      <c r="H394" t="s">
        <v>34</v>
      </c>
    </row>
    <row r="395" spans="1:8" x14ac:dyDescent="0.3">
      <c r="A395" t="s">
        <v>732</v>
      </c>
      <c r="B395">
        <v>5</v>
      </c>
      <c r="C395">
        <v>0</v>
      </c>
      <c r="D395">
        <v>5</v>
      </c>
      <c r="E395">
        <v>5</v>
      </c>
      <c r="G395" t="s">
        <v>35</v>
      </c>
      <c r="H395" t="s">
        <v>34</v>
      </c>
    </row>
    <row r="396" spans="1:8" x14ac:dyDescent="0.3">
      <c r="A396" t="s">
        <v>733</v>
      </c>
      <c r="B396">
        <v>8</v>
      </c>
      <c r="C396">
        <v>5</v>
      </c>
      <c r="D396">
        <v>0</v>
      </c>
      <c r="E396">
        <v>8</v>
      </c>
      <c r="F396" t="s">
        <v>9</v>
      </c>
      <c r="H396" t="s">
        <v>34</v>
      </c>
    </row>
    <row r="397" spans="1:8" x14ac:dyDescent="0.3">
      <c r="A397" t="s">
        <v>734</v>
      </c>
      <c r="B397">
        <v>5</v>
      </c>
      <c r="C397">
        <v>5</v>
      </c>
      <c r="D397">
        <v>5</v>
      </c>
      <c r="E397">
        <v>0</v>
      </c>
      <c r="F397" t="s">
        <v>14</v>
      </c>
      <c r="G397" t="s">
        <v>35</v>
      </c>
    </row>
    <row r="398" spans="1:8" x14ac:dyDescent="0.3">
      <c r="A398" t="s">
        <v>735</v>
      </c>
      <c r="B398">
        <v>33</v>
      </c>
      <c r="C398">
        <v>30</v>
      </c>
      <c r="D398">
        <v>0</v>
      </c>
      <c r="E398">
        <v>0</v>
      </c>
      <c r="F398" t="s">
        <v>9</v>
      </c>
    </row>
    <row r="399" spans="1:8" x14ac:dyDescent="0.3">
      <c r="A399" t="s">
        <v>736</v>
      </c>
      <c r="B399">
        <v>33</v>
      </c>
      <c r="C399">
        <v>0</v>
      </c>
      <c r="D399">
        <v>33</v>
      </c>
      <c r="E399">
        <v>33</v>
      </c>
      <c r="G399" t="s">
        <v>35</v>
      </c>
      <c r="H399" t="s">
        <v>34</v>
      </c>
    </row>
    <row r="400" spans="1:8" x14ac:dyDescent="0.3">
      <c r="A400" t="s">
        <v>737</v>
      </c>
      <c r="B400">
        <v>27</v>
      </c>
      <c r="C400">
        <v>18</v>
      </c>
      <c r="D400">
        <v>0</v>
      </c>
      <c r="E400">
        <v>0</v>
      </c>
      <c r="F400" t="s">
        <v>9</v>
      </c>
    </row>
    <row r="401" spans="1:8" x14ac:dyDescent="0.3">
      <c r="A401" t="s">
        <v>738</v>
      </c>
      <c r="B401">
        <v>5</v>
      </c>
      <c r="C401">
        <v>5</v>
      </c>
      <c r="D401">
        <v>0</v>
      </c>
      <c r="E401">
        <v>0</v>
      </c>
      <c r="F401" t="s">
        <v>14</v>
      </c>
    </row>
    <row r="402" spans="1:8" x14ac:dyDescent="0.3">
      <c r="A402" t="s">
        <v>739</v>
      </c>
      <c r="B402">
        <v>9</v>
      </c>
      <c r="C402">
        <v>0</v>
      </c>
      <c r="D402">
        <v>0</v>
      </c>
      <c r="E402">
        <v>9</v>
      </c>
      <c r="H402" t="s">
        <v>34</v>
      </c>
    </row>
    <row r="403" spans="1:8" x14ac:dyDescent="0.3">
      <c r="A403" t="s">
        <v>740</v>
      </c>
      <c r="B403">
        <v>8</v>
      </c>
      <c r="C403">
        <v>0</v>
      </c>
      <c r="D403">
        <v>0</v>
      </c>
      <c r="E403">
        <v>7</v>
      </c>
      <c r="H403" t="s">
        <v>7</v>
      </c>
    </row>
    <row r="404" spans="1:8" x14ac:dyDescent="0.3">
      <c r="A404" t="s">
        <v>741</v>
      </c>
      <c r="B404">
        <v>8</v>
      </c>
      <c r="C404">
        <v>2</v>
      </c>
      <c r="D404">
        <v>8</v>
      </c>
      <c r="E404">
        <v>0</v>
      </c>
      <c r="F404" t="s">
        <v>9</v>
      </c>
      <c r="G404" t="s">
        <v>35</v>
      </c>
    </row>
    <row r="405" spans="1:8" x14ac:dyDescent="0.3">
      <c r="A405" t="s">
        <v>844</v>
      </c>
    </row>
    <row r="406" spans="1:8" x14ac:dyDescent="0.3">
      <c r="A406" t="s">
        <v>845</v>
      </c>
      <c r="B406">
        <v>28</v>
      </c>
      <c r="C406">
        <v>0</v>
      </c>
      <c r="D406">
        <v>0</v>
      </c>
      <c r="E406">
        <v>0</v>
      </c>
    </row>
    <row r="407" spans="1:8" x14ac:dyDescent="0.3">
      <c r="A407" t="s">
        <v>846</v>
      </c>
      <c r="B407">
        <v>9</v>
      </c>
      <c r="C407">
        <v>0</v>
      </c>
      <c r="D407">
        <v>3</v>
      </c>
      <c r="E407">
        <v>0</v>
      </c>
      <c r="G407" t="s">
        <v>8</v>
      </c>
    </row>
    <row r="408" spans="1:8" x14ac:dyDescent="0.3">
      <c r="A408" t="s">
        <v>847</v>
      </c>
      <c r="B408">
        <v>20</v>
      </c>
      <c r="C408">
        <v>0</v>
      </c>
      <c r="D408">
        <v>17</v>
      </c>
      <c r="E408">
        <v>19</v>
      </c>
      <c r="G408" t="s">
        <v>8</v>
      </c>
      <c r="H408" t="s">
        <v>7</v>
      </c>
    </row>
    <row r="409" spans="1:8" x14ac:dyDescent="0.3">
      <c r="A409" t="s">
        <v>848</v>
      </c>
      <c r="B409">
        <v>3</v>
      </c>
      <c r="C409">
        <v>3</v>
      </c>
      <c r="D409">
        <v>2</v>
      </c>
      <c r="E409">
        <v>0</v>
      </c>
      <c r="F409" t="s">
        <v>14</v>
      </c>
      <c r="G409" t="s">
        <v>8</v>
      </c>
    </row>
    <row r="410" spans="1:8" x14ac:dyDescent="0.3">
      <c r="A410" t="s">
        <v>849</v>
      </c>
      <c r="B410">
        <v>7</v>
      </c>
      <c r="C410">
        <v>0</v>
      </c>
      <c r="D410">
        <v>0</v>
      </c>
      <c r="E410">
        <v>0</v>
      </c>
    </row>
    <row r="411" spans="1:8" x14ac:dyDescent="0.3">
      <c r="A411" t="s">
        <v>850</v>
      </c>
      <c r="B411">
        <v>5</v>
      </c>
      <c r="C411">
        <v>3</v>
      </c>
      <c r="D411">
        <v>0</v>
      </c>
      <c r="E411">
        <v>0</v>
      </c>
      <c r="F411" t="s">
        <v>9</v>
      </c>
    </row>
    <row r="412" spans="1:8" x14ac:dyDescent="0.3">
      <c r="A412" t="s">
        <v>851</v>
      </c>
      <c r="B412">
        <v>1</v>
      </c>
      <c r="C412">
        <v>0</v>
      </c>
      <c r="D412">
        <v>0</v>
      </c>
      <c r="E412">
        <v>0</v>
      </c>
    </row>
    <row r="413" spans="1:8" x14ac:dyDescent="0.3">
      <c r="A413" t="s">
        <v>852</v>
      </c>
      <c r="B413">
        <v>2</v>
      </c>
      <c r="C413">
        <v>1</v>
      </c>
      <c r="D413">
        <v>0</v>
      </c>
      <c r="E413">
        <v>0</v>
      </c>
      <c r="F413" t="s">
        <v>9</v>
      </c>
    </row>
    <row r="414" spans="1:8" x14ac:dyDescent="0.3">
      <c r="A414" t="s">
        <v>853</v>
      </c>
      <c r="B414">
        <v>10</v>
      </c>
      <c r="C414">
        <v>0</v>
      </c>
      <c r="D414">
        <v>0</v>
      </c>
      <c r="E414">
        <v>0</v>
      </c>
    </row>
    <row r="415" spans="1:8" x14ac:dyDescent="0.3">
      <c r="A415" t="s">
        <v>854</v>
      </c>
      <c r="B415">
        <v>4</v>
      </c>
      <c r="C415">
        <v>1</v>
      </c>
      <c r="D415">
        <v>3</v>
      </c>
      <c r="E415">
        <v>0</v>
      </c>
      <c r="F415" t="s">
        <v>9</v>
      </c>
      <c r="G415" t="s">
        <v>8</v>
      </c>
    </row>
    <row r="416" spans="1:8" x14ac:dyDescent="0.3">
      <c r="A416" t="s">
        <v>855</v>
      </c>
      <c r="B416">
        <v>1</v>
      </c>
      <c r="C416">
        <v>0</v>
      </c>
      <c r="D416">
        <v>0</v>
      </c>
      <c r="E416">
        <v>0</v>
      </c>
    </row>
    <row r="417" spans="1:8" x14ac:dyDescent="0.3">
      <c r="A417" t="s">
        <v>856</v>
      </c>
      <c r="B417">
        <v>10</v>
      </c>
      <c r="C417">
        <v>3</v>
      </c>
      <c r="D417">
        <v>4</v>
      </c>
      <c r="E417">
        <v>0</v>
      </c>
      <c r="F417" t="s">
        <v>9</v>
      </c>
      <c r="G417" t="s">
        <v>8</v>
      </c>
    </row>
    <row r="418" spans="1:8" x14ac:dyDescent="0.3">
      <c r="A418" t="s">
        <v>857</v>
      </c>
      <c r="B418">
        <v>8</v>
      </c>
      <c r="C418">
        <v>3</v>
      </c>
      <c r="D418">
        <v>4</v>
      </c>
      <c r="E418">
        <v>0</v>
      </c>
      <c r="F418" t="s">
        <v>9</v>
      </c>
      <c r="G418" t="s">
        <v>8</v>
      </c>
    </row>
    <row r="419" spans="1:8" x14ac:dyDescent="0.3">
      <c r="A419" t="s">
        <v>858</v>
      </c>
      <c r="B419">
        <v>2</v>
      </c>
      <c r="C419">
        <v>0</v>
      </c>
      <c r="D419">
        <v>0</v>
      </c>
      <c r="E419">
        <v>0</v>
      </c>
    </row>
    <row r="420" spans="1:8" x14ac:dyDescent="0.3">
      <c r="A420" t="s">
        <v>859</v>
      </c>
      <c r="B420">
        <v>9</v>
      </c>
      <c r="C420">
        <v>3</v>
      </c>
      <c r="D420">
        <v>0</v>
      </c>
      <c r="E420">
        <v>0</v>
      </c>
      <c r="F420" t="s">
        <v>9</v>
      </c>
    </row>
    <row r="421" spans="1:8" x14ac:dyDescent="0.3">
      <c r="A421" t="s">
        <v>860</v>
      </c>
      <c r="B421">
        <v>4</v>
      </c>
      <c r="C421">
        <v>0</v>
      </c>
      <c r="D421">
        <v>0</v>
      </c>
      <c r="E421">
        <v>0</v>
      </c>
    </row>
    <row r="422" spans="1:8" x14ac:dyDescent="0.3">
      <c r="A422" t="s">
        <v>861</v>
      </c>
      <c r="B422">
        <v>7</v>
      </c>
      <c r="C422">
        <v>0</v>
      </c>
      <c r="D422">
        <v>0</v>
      </c>
      <c r="E422">
        <v>0</v>
      </c>
    </row>
    <row r="423" spans="1:8" x14ac:dyDescent="0.3">
      <c r="A423" t="s">
        <v>862</v>
      </c>
      <c r="B423">
        <v>20</v>
      </c>
      <c r="C423">
        <v>0</v>
      </c>
      <c r="D423">
        <v>0</v>
      </c>
      <c r="E423">
        <v>0</v>
      </c>
    </row>
    <row r="424" spans="1:8" x14ac:dyDescent="0.3">
      <c r="A424" t="s">
        <v>863</v>
      </c>
      <c r="B424">
        <v>28</v>
      </c>
      <c r="C424">
        <v>9</v>
      </c>
      <c r="D424">
        <v>17</v>
      </c>
      <c r="E424">
        <v>0</v>
      </c>
      <c r="F424" t="s">
        <v>9</v>
      </c>
      <c r="G424" t="s">
        <v>8</v>
      </c>
    </row>
    <row r="425" spans="1:8" x14ac:dyDescent="0.3">
      <c r="A425" t="s">
        <v>864</v>
      </c>
      <c r="B425">
        <v>2</v>
      </c>
      <c r="C425">
        <v>0</v>
      </c>
      <c r="D425">
        <v>0</v>
      </c>
      <c r="E425">
        <v>0</v>
      </c>
    </row>
    <row r="426" spans="1:8" x14ac:dyDescent="0.3">
      <c r="A426" t="s">
        <v>865</v>
      </c>
      <c r="B426">
        <v>3</v>
      </c>
      <c r="C426">
        <v>0</v>
      </c>
      <c r="D426">
        <v>0</v>
      </c>
      <c r="E426">
        <v>2</v>
      </c>
      <c r="H426" t="s">
        <v>7</v>
      </c>
    </row>
    <row r="427" spans="1:8" x14ac:dyDescent="0.3">
      <c r="A427" t="s">
        <v>866</v>
      </c>
      <c r="B427">
        <v>5</v>
      </c>
      <c r="C427">
        <v>3</v>
      </c>
      <c r="D427">
        <v>5</v>
      </c>
      <c r="E427">
        <v>5</v>
      </c>
      <c r="F427" t="s">
        <v>9</v>
      </c>
      <c r="G427" t="s">
        <v>35</v>
      </c>
      <c r="H427" t="s">
        <v>34</v>
      </c>
    </row>
    <row r="428" spans="1:8" x14ac:dyDescent="0.3">
      <c r="A428" t="s">
        <v>867</v>
      </c>
      <c r="B428">
        <v>8</v>
      </c>
      <c r="C428">
        <v>0</v>
      </c>
      <c r="D428">
        <v>0</v>
      </c>
      <c r="E428">
        <v>0</v>
      </c>
    </row>
    <row r="429" spans="1:8" x14ac:dyDescent="0.3">
      <c r="A429" t="s">
        <v>868</v>
      </c>
      <c r="B429">
        <v>1</v>
      </c>
      <c r="C429">
        <v>0</v>
      </c>
      <c r="D429">
        <v>0</v>
      </c>
      <c r="E429">
        <v>0</v>
      </c>
    </row>
    <row r="430" spans="1:8" x14ac:dyDescent="0.3">
      <c r="A430" t="s">
        <v>869</v>
      </c>
      <c r="B430">
        <v>2</v>
      </c>
      <c r="C430">
        <v>0</v>
      </c>
      <c r="D430">
        <v>0</v>
      </c>
      <c r="E430">
        <v>0</v>
      </c>
    </row>
    <row r="431" spans="1:8" x14ac:dyDescent="0.3">
      <c r="A431" t="s">
        <v>870</v>
      </c>
      <c r="B431">
        <v>1</v>
      </c>
      <c r="C431">
        <v>0</v>
      </c>
      <c r="D431">
        <v>0</v>
      </c>
      <c r="E431">
        <v>0</v>
      </c>
    </row>
    <row r="432" spans="1:8" x14ac:dyDescent="0.3">
      <c r="A432" t="s">
        <v>1385</v>
      </c>
    </row>
    <row r="433" spans="1:8" x14ac:dyDescent="0.3">
      <c r="A433" t="s">
        <v>1386</v>
      </c>
      <c r="B433">
        <v>4</v>
      </c>
      <c r="C433">
        <v>3</v>
      </c>
      <c r="D433">
        <v>2</v>
      </c>
      <c r="E433">
        <v>1</v>
      </c>
      <c r="F433" t="s">
        <v>9</v>
      </c>
      <c r="G433" t="s">
        <v>8</v>
      </c>
      <c r="H433" t="s">
        <v>7</v>
      </c>
    </row>
    <row r="434" spans="1:8" x14ac:dyDescent="0.3">
      <c r="A434" t="s">
        <v>1387</v>
      </c>
      <c r="B434">
        <v>28</v>
      </c>
      <c r="C434">
        <v>27</v>
      </c>
      <c r="D434">
        <v>0</v>
      </c>
      <c r="E434">
        <v>23</v>
      </c>
      <c r="F434" t="s">
        <v>9</v>
      </c>
      <c r="H434" t="s">
        <v>7</v>
      </c>
    </row>
    <row r="435" spans="1:8" x14ac:dyDescent="0.3">
      <c r="A435" t="s">
        <v>1388</v>
      </c>
      <c r="B435">
        <v>8</v>
      </c>
      <c r="C435">
        <v>0</v>
      </c>
      <c r="D435">
        <v>0</v>
      </c>
      <c r="E435">
        <v>0</v>
      </c>
    </row>
    <row r="436" spans="1:8" x14ac:dyDescent="0.3">
      <c r="A436" t="s">
        <v>1389</v>
      </c>
      <c r="B436">
        <v>3</v>
      </c>
      <c r="C436">
        <v>0</v>
      </c>
      <c r="D436">
        <v>3</v>
      </c>
      <c r="E436">
        <v>0</v>
      </c>
      <c r="G436" t="s">
        <v>35</v>
      </c>
    </row>
    <row r="437" spans="1:8" x14ac:dyDescent="0.3">
      <c r="A437" t="s">
        <v>1390</v>
      </c>
      <c r="B437">
        <v>7</v>
      </c>
      <c r="C437">
        <v>2</v>
      </c>
      <c r="D437">
        <v>6</v>
      </c>
      <c r="E437">
        <v>0</v>
      </c>
      <c r="F437" t="s">
        <v>9</v>
      </c>
      <c r="G437" t="s">
        <v>8</v>
      </c>
    </row>
    <row r="438" spans="1:8" x14ac:dyDescent="0.3">
      <c r="A438" t="s">
        <v>1391</v>
      </c>
      <c r="B438">
        <v>9</v>
      </c>
      <c r="C438">
        <v>0</v>
      </c>
      <c r="D438">
        <v>0</v>
      </c>
      <c r="E438">
        <v>0</v>
      </c>
    </row>
    <row r="439" spans="1:8" x14ac:dyDescent="0.3">
      <c r="A439" t="s">
        <v>1392</v>
      </c>
      <c r="B439">
        <v>5</v>
      </c>
      <c r="C439">
        <v>0</v>
      </c>
      <c r="D439">
        <v>0</v>
      </c>
      <c r="E439">
        <v>0</v>
      </c>
    </row>
    <row r="440" spans="1:8" x14ac:dyDescent="0.3">
      <c r="A440" t="s">
        <v>1393</v>
      </c>
      <c r="B440">
        <v>5</v>
      </c>
      <c r="C440">
        <v>0</v>
      </c>
      <c r="D440">
        <v>4</v>
      </c>
      <c r="E440">
        <v>0</v>
      </c>
      <c r="G440" t="s">
        <v>8</v>
      </c>
    </row>
    <row r="441" spans="1:8" x14ac:dyDescent="0.3">
      <c r="A441" t="s">
        <v>1394</v>
      </c>
      <c r="B441">
        <v>9</v>
      </c>
      <c r="C441">
        <v>0</v>
      </c>
      <c r="D441">
        <v>3</v>
      </c>
      <c r="E441">
        <v>6</v>
      </c>
      <c r="G441" t="s">
        <v>8</v>
      </c>
      <c r="H441" t="s">
        <v>7</v>
      </c>
    </row>
    <row r="442" spans="1:8" x14ac:dyDescent="0.3">
      <c r="A442" t="s">
        <v>1395</v>
      </c>
      <c r="B442">
        <v>28</v>
      </c>
      <c r="C442">
        <v>0</v>
      </c>
      <c r="D442">
        <v>17</v>
      </c>
      <c r="E442">
        <v>0</v>
      </c>
      <c r="G442" t="s">
        <v>8</v>
      </c>
    </row>
    <row r="443" spans="1:8" x14ac:dyDescent="0.3">
      <c r="A443" t="s">
        <v>1396</v>
      </c>
      <c r="B443">
        <v>26</v>
      </c>
      <c r="C443">
        <v>0</v>
      </c>
      <c r="D443">
        <v>3</v>
      </c>
      <c r="E443">
        <v>0</v>
      </c>
      <c r="G443" t="s">
        <v>8</v>
      </c>
    </row>
    <row r="444" spans="1:8" x14ac:dyDescent="0.3">
      <c r="A444" t="s">
        <v>1397</v>
      </c>
      <c r="B444">
        <v>5</v>
      </c>
      <c r="C444">
        <v>0</v>
      </c>
      <c r="D444">
        <v>0</v>
      </c>
      <c r="E444">
        <v>0</v>
      </c>
    </row>
    <row r="445" spans="1:8" x14ac:dyDescent="0.3">
      <c r="A445" t="s">
        <v>1398</v>
      </c>
      <c r="B445">
        <v>5</v>
      </c>
      <c r="C445">
        <v>0</v>
      </c>
      <c r="D445">
        <v>0</v>
      </c>
      <c r="E445">
        <v>0</v>
      </c>
    </row>
    <row r="446" spans="1:8" x14ac:dyDescent="0.3">
      <c r="A446" t="s">
        <v>1399</v>
      </c>
      <c r="B446">
        <v>3</v>
      </c>
      <c r="C446">
        <v>0</v>
      </c>
      <c r="D446">
        <v>0</v>
      </c>
      <c r="E446">
        <v>0</v>
      </c>
    </row>
    <row r="447" spans="1:8" x14ac:dyDescent="0.3">
      <c r="A447" t="s">
        <v>1400</v>
      </c>
      <c r="B447">
        <v>5</v>
      </c>
      <c r="C447">
        <v>0</v>
      </c>
      <c r="D447">
        <v>1</v>
      </c>
      <c r="E447">
        <v>0</v>
      </c>
      <c r="G447" t="s">
        <v>8</v>
      </c>
    </row>
    <row r="448" spans="1:8" x14ac:dyDescent="0.3">
      <c r="A448" t="s">
        <v>1401</v>
      </c>
      <c r="B448">
        <v>7</v>
      </c>
      <c r="C448">
        <v>0</v>
      </c>
      <c r="D448">
        <v>0</v>
      </c>
      <c r="E448">
        <v>0</v>
      </c>
    </row>
    <row r="449" spans="1:8" x14ac:dyDescent="0.3">
      <c r="A449" t="s">
        <v>1402</v>
      </c>
      <c r="B449">
        <v>8</v>
      </c>
      <c r="C449">
        <v>0</v>
      </c>
      <c r="D449">
        <v>8</v>
      </c>
      <c r="E449">
        <v>8</v>
      </c>
      <c r="G449" t="s">
        <v>35</v>
      </c>
      <c r="H449" t="s">
        <v>34</v>
      </c>
    </row>
    <row r="450" spans="1:8" x14ac:dyDescent="0.3">
      <c r="A450" t="s">
        <v>1403</v>
      </c>
      <c r="B450">
        <v>5</v>
      </c>
      <c r="C450">
        <v>5</v>
      </c>
      <c r="D450">
        <v>0</v>
      </c>
      <c r="E450">
        <v>0</v>
      </c>
      <c r="F450" t="s">
        <v>14</v>
      </c>
    </row>
    <row r="451" spans="1:8" x14ac:dyDescent="0.3">
      <c r="A451" t="s">
        <v>1404</v>
      </c>
      <c r="B451">
        <v>9</v>
      </c>
      <c r="C451">
        <v>0</v>
      </c>
      <c r="D451">
        <v>0</v>
      </c>
      <c r="E451">
        <v>6</v>
      </c>
      <c r="H451" t="s">
        <v>7</v>
      </c>
    </row>
    <row r="452" spans="1:8" x14ac:dyDescent="0.3">
      <c r="A452" t="s">
        <v>1405</v>
      </c>
      <c r="B452">
        <v>4</v>
      </c>
      <c r="C452">
        <v>0</v>
      </c>
      <c r="D452">
        <v>0</v>
      </c>
      <c r="E452">
        <v>0</v>
      </c>
    </row>
    <row r="453" spans="1:8" x14ac:dyDescent="0.3">
      <c r="A453" t="s">
        <v>1406</v>
      </c>
      <c r="B453">
        <v>7</v>
      </c>
      <c r="C453">
        <v>3</v>
      </c>
      <c r="D453">
        <v>6</v>
      </c>
      <c r="E453">
        <v>5</v>
      </c>
      <c r="F453" t="s">
        <v>9</v>
      </c>
      <c r="G453" t="s">
        <v>8</v>
      </c>
      <c r="H453" t="s">
        <v>7</v>
      </c>
    </row>
    <row r="454" spans="1:8" x14ac:dyDescent="0.3">
      <c r="A454" t="s">
        <v>1407</v>
      </c>
      <c r="B454">
        <v>5</v>
      </c>
      <c r="C454">
        <v>0</v>
      </c>
      <c r="D454">
        <v>0</v>
      </c>
      <c r="E454">
        <v>5</v>
      </c>
      <c r="H454" t="s">
        <v>34</v>
      </c>
    </row>
    <row r="455" spans="1:8" x14ac:dyDescent="0.3">
      <c r="A455" t="s">
        <v>1408</v>
      </c>
      <c r="B455">
        <v>6</v>
      </c>
      <c r="C455">
        <v>0</v>
      </c>
      <c r="D455">
        <v>2</v>
      </c>
      <c r="E455">
        <v>2</v>
      </c>
      <c r="G455" t="s">
        <v>8</v>
      </c>
      <c r="H455" t="s">
        <v>7</v>
      </c>
    </row>
    <row r="456" spans="1:8" x14ac:dyDescent="0.3">
      <c r="A456" t="s">
        <v>1409</v>
      </c>
      <c r="B456">
        <v>3</v>
      </c>
      <c r="C456">
        <v>1</v>
      </c>
      <c r="D456">
        <v>2</v>
      </c>
      <c r="E456">
        <v>2</v>
      </c>
      <c r="F456" t="s">
        <v>9</v>
      </c>
      <c r="G456" t="s">
        <v>8</v>
      </c>
      <c r="H456" t="s">
        <v>7</v>
      </c>
    </row>
    <row r="457" spans="1:8" x14ac:dyDescent="0.3">
      <c r="A457" t="s">
        <v>1410</v>
      </c>
      <c r="B457">
        <v>26</v>
      </c>
      <c r="C457">
        <v>15</v>
      </c>
      <c r="D457">
        <v>0</v>
      </c>
      <c r="E457">
        <v>15</v>
      </c>
      <c r="F457" t="s">
        <v>9</v>
      </c>
      <c r="H457" t="s">
        <v>7</v>
      </c>
    </row>
    <row r="458" spans="1:8" x14ac:dyDescent="0.3">
      <c r="A458" t="s">
        <v>1411</v>
      </c>
      <c r="B458">
        <v>4</v>
      </c>
      <c r="C458">
        <v>0</v>
      </c>
      <c r="D458">
        <v>0</v>
      </c>
      <c r="E458">
        <v>0</v>
      </c>
    </row>
    <row r="459" spans="1:8" x14ac:dyDescent="0.3">
      <c r="A459" t="s">
        <v>1412</v>
      </c>
      <c r="B459">
        <v>3</v>
      </c>
      <c r="C459">
        <v>0</v>
      </c>
      <c r="D459">
        <v>0</v>
      </c>
      <c r="E459">
        <v>2</v>
      </c>
      <c r="H459" t="s">
        <v>7</v>
      </c>
    </row>
    <row r="460" spans="1:8" x14ac:dyDescent="0.3">
      <c r="A460" t="s">
        <v>1413</v>
      </c>
      <c r="B460">
        <v>4</v>
      </c>
      <c r="C460">
        <v>0</v>
      </c>
      <c r="D460">
        <v>3</v>
      </c>
      <c r="E460">
        <v>0</v>
      </c>
      <c r="G460" t="s">
        <v>8</v>
      </c>
    </row>
    <row r="461" spans="1:8" x14ac:dyDescent="0.3">
      <c r="A461" t="s">
        <v>1414</v>
      </c>
      <c r="B461">
        <v>5</v>
      </c>
      <c r="C461">
        <v>0</v>
      </c>
      <c r="D461">
        <v>5</v>
      </c>
      <c r="E461">
        <v>0</v>
      </c>
      <c r="G461" t="s">
        <v>35</v>
      </c>
    </row>
    <row r="462" spans="1:8" x14ac:dyDescent="0.3">
      <c r="A462" t="s">
        <v>1415</v>
      </c>
      <c r="B462">
        <v>5</v>
      </c>
      <c r="C462">
        <v>0</v>
      </c>
      <c r="D462">
        <v>2</v>
      </c>
      <c r="E462">
        <v>2</v>
      </c>
      <c r="G462" t="s">
        <v>8</v>
      </c>
      <c r="H462" t="s">
        <v>7</v>
      </c>
    </row>
    <row r="463" spans="1:8" x14ac:dyDescent="0.3">
      <c r="A463" t="s">
        <v>1416</v>
      </c>
      <c r="B463">
        <v>5</v>
      </c>
      <c r="C463">
        <v>0</v>
      </c>
      <c r="D463">
        <v>2</v>
      </c>
      <c r="E463">
        <v>5</v>
      </c>
      <c r="G463" t="s">
        <v>8</v>
      </c>
      <c r="H463" t="s">
        <v>34</v>
      </c>
    </row>
    <row r="464" spans="1:8" x14ac:dyDescent="0.3">
      <c r="A464" t="s">
        <v>1417</v>
      </c>
      <c r="B464">
        <v>6</v>
      </c>
      <c r="C464">
        <v>0</v>
      </c>
      <c r="D464">
        <v>0</v>
      </c>
      <c r="E464">
        <v>0</v>
      </c>
    </row>
    <row r="465" spans="1:8" x14ac:dyDescent="0.3">
      <c r="A465" t="s">
        <v>1418</v>
      </c>
      <c r="B465">
        <v>9</v>
      </c>
      <c r="C465">
        <v>0</v>
      </c>
      <c r="D465">
        <v>3</v>
      </c>
      <c r="E465">
        <v>0</v>
      </c>
      <c r="G465" t="s">
        <v>8</v>
      </c>
    </row>
    <row r="466" spans="1:8" x14ac:dyDescent="0.3">
      <c r="A466" t="s">
        <v>1419</v>
      </c>
      <c r="B466">
        <v>7</v>
      </c>
      <c r="C466">
        <v>3</v>
      </c>
      <c r="D466">
        <v>0</v>
      </c>
      <c r="E466">
        <v>7</v>
      </c>
      <c r="F466" t="s">
        <v>9</v>
      </c>
      <c r="H466" t="s">
        <v>34</v>
      </c>
    </row>
    <row r="467" spans="1:8" x14ac:dyDescent="0.3">
      <c r="A467" t="s">
        <v>979</v>
      </c>
    </row>
    <row r="468" spans="1:8" x14ac:dyDescent="0.3">
      <c r="A468" t="s">
        <v>980</v>
      </c>
      <c r="B468">
        <v>18</v>
      </c>
      <c r="C468">
        <v>0</v>
      </c>
      <c r="D468">
        <v>2</v>
      </c>
      <c r="E468">
        <v>7</v>
      </c>
      <c r="G468" t="s">
        <v>8</v>
      </c>
      <c r="H468" t="s">
        <v>7</v>
      </c>
    </row>
    <row r="469" spans="1:8" x14ac:dyDescent="0.3">
      <c r="A469" t="s">
        <v>981</v>
      </c>
      <c r="B469">
        <v>58</v>
      </c>
      <c r="C469">
        <v>45</v>
      </c>
      <c r="D469">
        <v>23</v>
      </c>
      <c r="E469">
        <v>0</v>
      </c>
      <c r="F469" t="s">
        <v>9</v>
      </c>
      <c r="G469" t="s">
        <v>8</v>
      </c>
    </row>
    <row r="470" spans="1:8" x14ac:dyDescent="0.3">
      <c r="A470" t="s">
        <v>982</v>
      </c>
      <c r="B470">
        <v>24</v>
      </c>
      <c r="C470">
        <v>18</v>
      </c>
      <c r="D470">
        <v>9</v>
      </c>
      <c r="E470">
        <v>0</v>
      </c>
      <c r="F470" t="s">
        <v>9</v>
      </c>
      <c r="G470" t="s">
        <v>8</v>
      </c>
    </row>
    <row r="471" spans="1:8" x14ac:dyDescent="0.3">
      <c r="A471" t="s">
        <v>983</v>
      </c>
      <c r="B471">
        <v>29</v>
      </c>
      <c r="C471">
        <v>2</v>
      </c>
      <c r="D471">
        <v>0</v>
      </c>
      <c r="E471">
        <v>16</v>
      </c>
      <c r="F471" t="s">
        <v>9</v>
      </c>
      <c r="H471" t="s">
        <v>7</v>
      </c>
    </row>
    <row r="472" spans="1:8" x14ac:dyDescent="0.3">
      <c r="A472" t="s">
        <v>984</v>
      </c>
      <c r="B472">
        <v>6</v>
      </c>
      <c r="C472">
        <v>0</v>
      </c>
      <c r="D472">
        <v>0</v>
      </c>
      <c r="E472">
        <v>3</v>
      </c>
      <c r="H472" t="s">
        <v>7</v>
      </c>
    </row>
    <row r="473" spans="1:8" x14ac:dyDescent="0.3">
      <c r="A473" t="s">
        <v>985</v>
      </c>
      <c r="B473">
        <v>6</v>
      </c>
      <c r="C473">
        <v>2</v>
      </c>
      <c r="D473">
        <v>6</v>
      </c>
      <c r="E473">
        <v>0</v>
      </c>
      <c r="F473" t="s">
        <v>9</v>
      </c>
      <c r="G473" t="s">
        <v>35</v>
      </c>
    </row>
    <row r="474" spans="1:8" x14ac:dyDescent="0.3">
      <c r="A474" t="s">
        <v>986</v>
      </c>
      <c r="B474">
        <v>29</v>
      </c>
      <c r="C474">
        <v>24</v>
      </c>
      <c r="D474">
        <v>10</v>
      </c>
      <c r="E474">
        <v>0</v>
      </c>
      <c r="F474" t="s">
        <v>9</v>
      </c>
      <c r="G474" t="s">
        <v>8</v>
      </c>
    </row>
    <row r="475" spans="1:8" x14ac:dyDescent="0.3">
      <c r="A475" t="s">
        <v>987</v>
      </c>
      <c r="B475">
        <v>2</v>
      </c>
      <c r="C475">
        <v>0</v>
      </c>
      <c r="D475">
        <v>0</v>
      </c>
      <c r="E475">
        <v>0</v>
      </c>
    </row>
    <row r="476" spans="1:8" x14ac:dyDescent="0.3">
      <c r="A476" t="s">
        <v>988</v>
      </c>
      <c r="B476">
        <v>19</v>
      </c>
      <c r="C476">
        <v>17</v>
      </c>
      <c r="D476">
        <v>0</v>
      </c>
      <c r="E476">
        <v>0</v>
      </c>
      <c r="F476" t="s">
        <v>9</v>
      </c>
    </row>
    <row r="477" spans="1:8" x14ac:dyDescent="0.3">
      <c r="A477" t="s">
        <v>989</v>
      </c>
      <c r="B477">
        <v>35</v>
      </c>
      <c r="C477">
        <v>0</v>
      </c>
      <c r="D477">
        <v>19</v>
      </c>
      <c r="E477">
        <v>18</v>
      </c>
      <c r="G477" t="s">
        <v>8</v>
      </c>
      <c r="H477" t="s">
        <v>7</v>
      </c>
    </row>
    <row r="478" spans="1:8" x14ac:dyDescent="0.3">
      <c r="A478" t="s">
        <v>990</v>
      </c>
      <c r="B478">
        <v>29</v>
      </c>
      <c r="C478">
        <v>0</v>
      </c>
      <c r="D478">
        <v>0</v>
      </c>
      <c r="E478">
        <v>13</v>
      </c>
      <c r="H478" t="s">
        <v>7</v>
      </c>
    </row>
    <row r="479" spans="1:8" x14ac:dyDescent="0.3">
      <c r="A479" t="s">
        <v>991</v>
      </c>
      <c r="B479">
        <v>10</v>
      </c>
      <c r="C479">
        <v>0</v>
      </c>
      <c r="D479">
        <v>0</v>
      </c>
      <c r="E479">
        <v>2</v>
      </c>
      <c r="H479" t="s">
        <v>7</v>
      </c>
    </row>
    <row r="480" spans="1:8" x14ac:dyDescent="0.3">
      <c r="A480" t="s">
        <v>992</v>
      </c>
      <c r="B480">
        <v>10</v>
      </c>
      <c r="C480">
        <v>8</v>
      </c>
      <c r="D480">
        <v>10</v>
      </c>
      <c r="E480">
        <v>3</v>
      </c>
      <c r="F480" t="s">
        <v>9</v>
      </c>
      <c r="G480" t="s">
        <v>35</v>
      </c>
      <c r="H480" t="s">
        <v>7</v>
      </c>
    </row>
    <row r="481" spans="1:8" x14ac:dyDescent="0.3">
      <c r="A481" t="s">
        <v>993</v>
      </c>
      <c r="B481">
        <v>58</v>
      </c>
      <c r="C481">
        <v>0</v>
      </c>
      <c r="D481">
        <v>6</v>
      </c>
      <c r="E481">
        <v>29</v>
      </c>
      <c r="G481" t="s">
        <v>8</v>
      </c>
      <c r="H481" t="s">
        <v>7</v>
      </c>
    </row>
    <row r="482" spans="1:8" x14ac:dyDescent="0.3">
      <c r="A482" t="s">
        <v>994</v>
      </c>
      <c r="B482">
        <v>29</v>
      </c>
      <c r="C482">
        <v>18</v>
      </c>
      <c r="D482">
        <v>7</v>
      </c>
      <c r="E482">
        <v>0</v>
      </c>
      <c r="F482" t="s">
        <v>9</v>
      </c>
      <c r="G482" t="s">
        <v>8</v>
      </c>
    </row>
    <row r="483" spans="1:8" x14ac:dyDescent="0.3">
      <c r="A483" t="s">
        <v>995</v>
      </c>
      <c r="B483">
        <v>57</v>
      </c>
      <c r="C483">
        <v>0</v>
      </c>
      <c r="D483">
        <v>18</v>
      </c>
      <c r="E483">
        <v>17</v>
      </c>
      <c r="G483" t="s">
        <v>8</v>
      </c>
      <c r="H483" t="s">
        <v>7</v>
      </c>
    </row>
    <row r="484" spans="1:8" x14ac:dyDescent="0.3">
      <c r="A484" t="s">
        <v>996</v>
      </c>
      <c r="B484">
        <v>2</v>
      </c>
      <c r="C484">
        <v>1</v>
      </c>
      <c r="D484">
        <v>2</v>
      </c>
      <c r="E484">
        <v>0</v>
      </c>
      <c r="F484" t="s">
        <v>9</v>
      </c>
      <c r="G484" t="s">
        <v>35</v>
      </c>
    </row>
    <row r="485" spans="1:8" x14ac:dyDescent="0.3">
      <c r="A485" t="s">
        <v>997</v>
      </c>
      <c r="B485">
        <v>24</v>
      </c>
      <c r="C485">
        <v>0</v>
      </c>
      <c r="D485">
        <v>3</v>
      </c>
      <c r="E485">
        <v>10</v>
      </c>
      <c r="G485" t="s">
        <v>8</v>
      </c>
      <c r="H485" t="s">
        <v>7</v>
      </c>
    </row>
    <row r="486" spans="1:8" x14ac:dyDescent="0.3">
      <c r="A486" t="s">
        <v>998</v>
      </c>
      <c r="B486">
        <v>18</v>
      </c>
      <c r="C486">
        <v>7</v>
      </c>
      <c r="D486">
        <v>6</v>
      </c>
      <c r="E486">
        <v>0</v>
      </c>
      <c r="F486" t="s">
        <v>9</v>
      </c>
      <c r="G486" t="s">
        <v>8</v>
      </c>
    </row>
    <row r="487" spans="1:8" x14ac:dyDescent="0.3">
      <c r="A487" t="s">
        <v>999</v>
      </c>
      <c r="B487">
        <v>26</v>
      </c>
      <c r="C487">
        <v>0</v>
      </c>
      <c r="D487">
        <v>0</v>
      </c>
      <c r="E487">
        <v>0</v>
      </c>
    </row>
    <row r="488" spans="1:8" x14ac:dyDescent="0.3">
      <c r="A488" t="s">
        <v>1000</v>
      </c>
      <c r="B488">
        <v>26</v>
      </c>
      <c r="C488">
        <v>17</v>
      </c>
      <c r="D488">
        <v>0</v>
      </c>
      <c r="E488">
        <v>0</v>
      </c>
      <c r="F488" t="s">
        <v>9</v>
      </c>
    </row>
    <row r="489" spans="1:8" x14ac:dyDescent="0.3">
      <c r="A489" t="s">
        <v>1001</v>
      </c>
      <c r="B489">
        <v>19</v>
      </c>
      <c r="C489">
        <v>0</v>
      </c>
      <c r="D489">
        <v>12</v>
      </c>
      <c r="E489">
        <v>6</v>
      </c>
      <c r="G489" t="s">
        <v>8</v>
      </c>
      <c r="H489" t="s">
        <v>7</v>
      </c>
    </row>
    <row r="490" spans="1:8" x14ac:dyDescent="0.3">
      <c r="A490" t="s">
        <v>1002</v>
      </c>
      <c r="B490">
        <v>57</v>
      </c>
      <c r="C490">
        <v>46</v>
      </c>
      <c r="D490">
        <v>1</v>
      </c>
      <c r="E490">
        <v>10</v>
      </c>
      <c r="F490" t="s">
        <v>9</v>
      </c>
      <c r="G490" t="s">
        <v>8</v>
      </c>
      <c r="H490" t="s">
        <v>7</v>
      </c>
    </row>
    <row r="491" spans="1:8" x14ac:dyDescent="0.3">
      <c r="A491" t="s">
        <v>1003</v>
      </c>
      <c r="B491">
        <v>35</v>
      </c>
      <c r="C491">
        <v>26</v>
      </c>
      <c r="D491">
        <v>1</v>
      </c>
      <c r="E491">
        <v>0</v>
      </c>
      <c r="F491" t="s">
        <v>9</v>
      </c>
      <c r="G491" t="s">
        <v>8</v>
      </c>
    </row>
    <row r="492" spans="1:8" x14ac:dyDescent="0.3">
      <c r="A492" t="s">
        <v>1159</v>
      </c>
    </row>
    <row r="493" spans="1:8" x14ac:dyDescent="0.3">
      <c r="A493" t="s">
        <v>1160</v>
      </c>
      <c r="B493">
        <v>4</v>
      </c>
      <c r="C493">
        <v>4</v>
      </c>
      <c r="D493">
        <v>3</v>
      </c>
      <c r="E493">
        <v>3</v>
      </c>
      <c r="F493" t="s">
        <v>14</v>
      </c>
      <c r="G493" t="s">
        <v>8</v>
      </c>
      <c r="H493" t="s">
        <v>7</v>
      </c>
    </row>
    <row r="494" spans="1:8" x14ac:dyDescent="0.3">
      <c r="A494" t="s">
        <v>1161</v>
      </c>
      <c r="B494">
        <v>37</v>
      </c>
      <c r="C494">
        <v>0</v>
      </c>
      <c r="D494">
        <v>2</v>
      </c>
      <c r="E494">
        <v>2</v>
      </c>
      <c r="G494" t="s">
        <v>8</v>
      </c>
      <c r="H494" t="s">
        <v>7</v>
      </c>
    </row>
    <row r="495" spans="1:8" x14ac:dyDescent="0.3">
      <c r="A495" t="s">
        <v>1162</v>
      </c>
      <c r="B495">
        <v>22</v>
      </c>
      <c r="C495">
        <v>0</v>
      </c>
      <c r="D495">
        <v>22</v>
      </c>
      <c r="E495">
        <v>22</v>
      </c>
      <c r="G495" t="s">
        <v>35</v>
      </c>
      <c r="H495" t="s">
        <v>34</v>
      </c>
    </row>
    <row r="496" spans="1:8" x14ac:dyDescent="0.3">
      <c r="A496" t="s">
        <v>1163</v>
      </c>
      <c r="B496">
        <v>7</v>
      </c>
      <c r="C496">
        <v>5</v>
      </c>
      <c r="D496">
        <v>0</v>
      </c>
      <c r="E496">
        <v>5</v>
      </c>
      <c r="F496" t="s">
        <v>9</v>
      </c>
      <c r="H496" t="s">
        <v>7</v>
      </c>
    </row>
    <row r="497" spans="1:8" x14ac:dyDescent="0.3">
      <c r="A497" t="s">
        <v>1164</v>
      </c>
      <c r="B497">
        <v>7</v>
      </c>
      <c r="C497">
        <v>0</v>
      </c>
      <c r="D497">
        <v>5</v>
      </c>
      <c r="E497">
        <v>0</v>
      </c>
      <c r="G497" t="s">
        <v>8</v>
      </c>
    </row>
    <row r="498" spans="1:8" x14ac:dyDescent="0.3">
      <c r="A498" t="s">
        <v>1165</v>
      </c>
      <c r="B498">
        <v>22</v>
      </c>
      <c r="C498">
        <v>0</v>
      </c>
      <c r="D498">
        <v>0</v>
      </c>
      <c r="E498">
        <v>0</v>
      </c>
    </row>
    <row r="499" spans="1:8" x14ac:dyDescent="0.3">
      <c r="A499" t="s">
        <v>1166</v>
      </c>
      <c r="B499">
        <v>20</v>
      </c>
      <c r="C499">
        <v>10</v>
      </c>
      <c r="D499">
        <v>0</v>
      </c>
      <c r="E499">
        <v>0</v>
      </c>
      <c r="F499" t="s">
        <v>9</v>
      </c>
    </row>
    <row r="500" spans="1:8" x14ac:dyDescent="0.3">
      <c r="A500" t="s">
        <v>1167</v>
      </c>
      <c r="B500">
        <v>4</v>
      </c>
      <c r="C500">
        <v>0</v>
      </c>
      <c r="D500">
        <v>0</v>
      </c>
      <c r="E500">
        <v>0</v>
      </c>
    </row>
    <row r="501" spans="1:8" x14ac:dyDescent="0.3">
      <c r="A501" t="s">
        <v>1168</v>
      </c>
      <c r="B501">
        <v>37</v>
      </c>
      <c r="C501">
        <v>28</v>
      </c>
      <c r="D501">
        <v>31</v>
      </c>
      <c r="E501">
        <v>29</v>
      </c>
      <c r="F501" t="s">
        <v>9</v>
      </c>
      <c r="G501" t="s">
        <v>8</v>
      </c>
      <c r="H501" t="s">
        <v>7</v>
      </c>
    </row>
    <row r="502" spans="1:8" x14ac:dyDescent="0.3">
      <c r="A502" t="s">
        <v>1169</v>
      </c>
      <c r="B502">
        <v>7</v>
      </c>
      <c r="C502">
        <v>0</v>
      </c>
      <c r="D502">
        <v>0</v>
      </c>
      <c r="E502">
        <v>7</v>
      </c>
      <c r="H502" t="s">
        <v>34</v>
      </c>
    </row>
    <row r="503" spans="1:8" x14ac:dyDescent="0.3">
      <c r="A503" t="s">
        <v>1170</v>
      </c>
      <c r="B503">
        <v>1</v>
      </c>
      <c r="C503">
        <v>0</v>
      </c>
      <c r="D503">
        <v>0</v>
      </c>
      <c r="E503">
        <v>0</v>
      </c>
    </row>
    <row r="504" spans="1:8" x14ac:dyDescent="0.3">
      <c r="A504" t="s">
        <v>1171</v>
      </c>
      <c r="B504">
        <v>20</v>
      </c>
      <c r="C504">
        <v>3</v>
      </c>
      <c r="D504">
        <v>6</v>
      </c>
      <c r="E504">
        <v>19</v>
      </c>
      <c r="F504" t="s">
        <v>9</v>
      </c>
      <c r="G504" t="s">
        <v>8</v>
      </c>
      <c r="H504" t="s">
        <v>7</v>
      </c>
    </row>
    <row r="505" spans="1:8" x14ac:dyDescent="0.3">
      <c r="A505" t="s">
        <v>1172</v>
      </c>
      <c r="B505">
        <v>7</v>
      </c>
      <c r="C505">
        <v>5</v>
      </c>
      <c r="D505">
        <v>0</v>
      </c>
      <c r="E505">
        <v>4</v>
      </c>
      <c r="F505" t="s">
        <v>9</v>
      </c>
      <c r="H505" t="s">
        <v>7</v>
      </c>
    </row>
    <row r="506" spans="1:8" x14ac:dyDescent="0.3">
      <c r="A506" t="s">
        <v>1173</v>
      </c>
      <c r="B506">
        <v>7</v>
      </c>
      <c r="C506">
        <v>0</v>
      </c>
      <c r="D506">
        <v>6</v>
      </c>
      <c r="E506">
        <v>0</v>
      </c>
      <c r="G506" t="s">
        <v>8</v>
      </c>
    </row>
    <row r="507" spans="1:8" x14ac:dyDescent="0.3">
      <c r="A507" t="s">
        <v>1174</v>
      </c>
      <c r="B507">
        <v>19</v>
      </c>
      <c r="C507">
        <v>0</v>
      </c>
      <c r="D507">
        <v>5</v>
      </c>
      <c r="E507">
        <v>11</v>
      </c>
      <c r="G507" t="s">
        <v>8</v>
      </c>
      <c r="H507" t="s">
        <v>7</v>
      </c>
    </row>
    <row r="508" spans="1:8" x14ac:dyDescent="0.3">
      <c r="A508" t="s">
        <v>1175</v>
      </c>
      <c r="B508">
        <v>29</v>
      </c>
      <c r="C508">
        <v>0</v>
      </c>
      <c r="D508">
        <v>10</v>
      </c>
      <c r="E508">
        <v>0</v>
      </c>
      <c r="G508" t="s">
        <v>8</v>
      </c>
    </row>
    <row r="509" spans="1:8" x14ac:dyDescent="0.3">
      <c r="A509" t="s">
        <v>1176</v>
      </c>
      <c r="B509">
        <v>11</v>
      </c>
      <c r="C509">
        <v>6</v>
      </c>
      <c r="D509">
        <v>10</v>
      </c>
      <c r="E509">
        <v>11</v>
      </c>
      <c r="F509" t="s">
        <v>9</v>
      </c>
      <c r="G509" t="s">
        <v>8</v>
      </c>
      <c r="H509" t="s">
        <v>34</v>
      </c>
    </row>
    <row r="510" spans="1:8" x14ac:dyDescent="0.3">
      <c r="A510" t="s">
        <v>1177</v>
      </c>
      <c r="B510">
        <v>7</v>
      </c>
      <c r="C510">
        <v>0</v>
      </c>
      <c r="D510">
        <v>7</v>
      </c>
      <c r="E510">
        <v>0</v>
      </c>
      <c r="G510" t="s">
        <v>35</v>
      </c>
    </row>
    <row r="511" spans="1:8" x14ac:dyDescent="0.3">
      <c r="A511" t="s">
        <v>1178</v>
      </c>
      <c r="B511">
        <v>19</v>
      </c>
      <c r="C511">
        <v>16</v>
      </c>
      <c r="D511">
        <v>3</v>
      </c>
      <c r="E511">
        <v>0</v>
      </c>
      <c r="F511" t="s">
        <v>9</v>
      </c>
      <c r="G511" t="s">
        <v>8</v>
      </c>
    </row>
    <row r="512" spans="1:8" x14ac:dyDescent="0.3">
      <c r="A512" t="s">
        <v>1179</v>
      </c>
      <c r="B512">
        <v>40</v>
      </c>
      <c r="C512">
        <v>37</v>
      </c>
      <c r="D512">
        <v>0</v>
      </c>
      <c r="E512">
        <v>0</v>
      </c>
      <c r="F512" t="s">
        <v>9</v>
      </c>
    </row>
    <row r="513" spans="1:8" x14ac:dyDescent="0.3">
      <c r="A513" t="s">
        <v>1180</v>
      </c>
      <c r="B513">
        <v>40</v>
      </c>
      <c r="C513">
        <v>0</v>
      </c>
      <c r="D513">
        <v>38</v>
      </c>
      <c r="E513">
        <v>39</v>
      </c>
      <c r="G513" t="s">
        <v>8</v>
      </c>
      <c r="H513" t="s">
        <v>7</v>
      </c>
    </row>
    <row r="514" spans="1:8" x14ac:dyDescent="0.3">
      <c r="A514" t="s">
        <v>1181</v>
      </c>
      <c r="B514">
        <v>11</v>
      </c>
      <c r="C514">
        <v>0</v>
      </c>
      <c r="D514">
        <v>0</v>
      </c>
      <c r="E514">
        <v>0</v>
      </c>
    </row>
    <row r="515" spans="1:8" x14ac:dyDescent="0.3">
      <c r="A515" t="s">
        <v>1182</v>
      </c>
      <c r="B515">
        <v>1</v>
      </c>
      <c r="C515">
        <v>0</v>
      </c>
      <c r="D515">
        <v>0</v>
      </c>
      <c r="E515">
        <v>0</v>
      </c>
    </row>
    <row r="516" spans="1:8" x14ac:dyDescent="0.3">
      <c r="A516" t="s">
        <v>1183</v>
      </c>
      <c r="B516">
        <v>29</v>
      </c>
      <c r="C516">
        <v>20</v>
      </c>
      <c r="D516">
        <v>8</v>
      </c>
      <c r="E516">
        <v>27</v>
      </c>
      <c r="F516" t="s">
        <v>9</v>
      </c>
      <c r="G516" t="s">
        <v>8</v>
      </c>
      <c r="H516" t="s">
        <v>7</v>
      </c>
    </row>
    <row r="517" spans="1:8" x14ac:dyDescent="0.3">
      <c r="A517" t="s">
        <v>1211</v>
      </c>
    </row>
    <row r="518" spans="1:8" x14ac:dyDescent="0.3">
      <c r="A518" t="s">
        <v>1212</v>
      </c>
      <c r="B518">
        <v>5</v>
      </c>
      <c r="C518">
        <v>0</v>
      </c>
      <c r="D518">
        <v>3</v>
      </c>
      <c r="E518">
        <v>0</v>
      </c>
      <c r="G518" t="s">
        <v>8</v>
      </c>
    </row>
    <row r="519" spans="1:8" x14ac:dyDescent="0.3">
      <c r="A519" t="s">
        <v>1213</v>
      </c>
      <c r="B519">
        <v>20</v>
      </c>
      <c r="C519">
        <v>16</v>
      </c>
      <c r="D519">
        <v>0</v>
      </c>
      <c r="E519">
        <v>19</v>
      </c>
      <c r="F519" t="s">
        <v>9</v>
      </c>
      <c r="H519" t="s">
        <v>7</v>
      </c>
    </row>
    <row r="520" spans="1:8" x14ac:dyDescent="0.3">
      <c r="A520" t="s">
        <v>1214</v>
      </c>
      <c r="B520">
        <v>22</v>
      </c>
      <c r="C520">
        <v>0</v>
      </c>
      <c r="D520">
        <v>5</v>
      </c>
      <c r="E520">
        <v>0</v>
      </c>
      <c r="G520" t="s">
        <v>8</v>
      </c>
    </row>
    <row r="521" spans="1:8" x14ac:dyDescent="0.3">
      <c r="A521" t="s">
        <v>1215</v>
      </c>
      <c r="B521">
        <v>23</v>
      </c>
      <c r="C521">
        <v>20</v>
      </c>
      <c r="D521">
        <v>0</v>
      </c>
      <c r="E521">
        <v>21</v>
      </c>
      <c r="F521" t="s">
        <v>9</v>
      </c>
      <c r="H521" t="s">
        <v>7</v>
      </c>
    </row>
    <row r="522" spans="1:8" x14ac:dyDescent="0.3">
      <c r="A522" t="s">
        <v>1216</v>
      </c>
      <c r="B522">
        <v>22</v>
      </c>
      <c r="C522">
        <v>17</v>
      </c>
      <c r="D522">
        <v>0</v>
      </c>
      <c r="E522">
        <v>5</v>
      </c>
      <c r="F522" t="s">
        <v>9</v>
      </c>
      <c r="H522" t="s">
        <v>7</v>
      </c>
    </row>
    <row r="523" spans="1:8" x14ac:dyDescent="0.3">
      <c r="A523" t="s">
        <v>1217</v>
      </c>
      <c r="B523">
        <v>29</v>
      </c>
      <c r="C523">
        <v>27</v>
      </c>
      <c r="D523">
        <v>21</v>
      </c>
      <c r="E523">
        <v>26</v>
      </c>
      <c r="F523" t="s">
        <v>9</v>
      </c>
      <c r="G523" t="s">
        <v>8</v>
      </c>
      <c r="H523" t="s">
        <v>7</v>
      </c>
    </row>
    <row r="524" spans="1:8" x14ac:dyDescent="0.3">
      <c r="A524" t="s">
        <v>1218</v>
      </c>
      <c r="B524">
        <v>4</v>
      </c>
      <c r="C524">
        <v>0</v>
      </c>
      <c r="D524">
        <v>0</v>
      </c>
      <c r="E524">
        <v>2</v>
      </c>
      <c r="H524" t="s">
        <v>7</v>
      </c>
    </row>
    <row r="525" spans="1:8" x14ac:dyDescent="0.3">
      <c r="A525" t="s">
        <v>1219</v>
      </c>
      <c r="B525">
        <v>23</v>
      </c>
      <c r="C525">
        <v>0</v>
      </c>
      <c r="D525">
        <v>21</v>
      </c>
      <c r="E525">
        <v>0</v>
      </c>
      <c r="G525" t="s">
        <v>8</v>
      </c>
    </row>
    <row r="526" spans="1:8" x14ac:dyDescent="0.3">
      <c r="A526" t="s">
        <v>1220</v>
      </c>
      <c r="B526">
        <v>5</v>
      </c>
      <c r="C526">
        <v>0</v>
      </c>
      <c r="D526">
        <v>0</v>
      </c>
      <c r="E526">
        <v>0</v>
      </c>
    </row>
    <row r="527" spans="1:8" x14ac:dyDescent="0.3">
      <c r="A527" t="s">
        <v>1221</v>
      </c>
      <c r="B527">
        <v>30</v>
      </c>
      <c r="C527">
        <v>25</v>
      </c>
      <c r="D527">
        <v>6</v>
      </c>
      <c r="E527">
        <v>11</v>
      </c>
      <c r="F527" t="s">
        <v>9</v>
      </c>
      <c r="G527" t="s">
        <v>8</v>
      </c>
      <c r="H527" t="s">
        <v>7</v>
      </c>
    </row>
    <row r="528" spans="1:8" x14ac:dyDescent="0.3">
      <c r="A528" t="s">
        <v>1222</v>
      </c>
      <c r="B528">
        <v>105</v>
      </c>
      <c r="C528">
        <v>0</v>
      </c>
      <c r="D528">
        <v>79</v>
      </c>
      <c r="E528">
        <v>25</v>
      </c>
      <c r="G528" t="s">
        <v>8</v>
      </c>
      <c r="H528" t="s">
        <v>7</v>
      </c>
    </row>
    <row r="529" spans="1:8" x14ac:dyDescent="0.3">
      <c r="A529" t="s">
        <v>1223</v>
      </c>
      <c r="B529">
        <v>20</v>
      </c>
      <c r="C529">
        <v>18</v>
      </c>
      <c r="D529">
        <v>0</v>
      </c>
      <c r="E529">
        <v>19</v>
      </c>
      <c r="F529" t="s">
        <v>9</v>
      </c>
      <c r="H529" t="s">
        <v>7</v>
      </c>
    </row>
    <row r="530" spans="1:8" x14ac:dyDescent="0.3">
      <c r="A530" t="s">
        <v>1224</v>
      </c>
      <c r="B530">
        <v>29</v>
      </c>
      <c r="C530">
        <v>0</v>
      </c>
      <c r="D530">
        <v>5</v>
      </c>
      <c r="E530">
        <v>0</v>
      </c>
      <c r="G530" t="s">
        <v>8</v>
      </c>
    </row>
    <row r="531" spans="1:8" x14ac:dyDescent="0.3">
      <c r="A531" t="s">
        <v>1225</v>
      </c>
      <c r="B531">
        <v>36</v>
      </c>
      <c r="C531">
        <v>0</v>
      </c>
      <c r="D531">
        <v>16</v>
      </c>
      <c r="E531">
        <v>0</v>
      </c>
      <c r="G531" t="s">
        <v>8</v>
      </c>
    </row>
    <row r="532" spans="1:8" x14ac:dyDescent="0.3">
      <c r="A532" t="s">
        <v>1226</v>
      </c>
      <c r="B532">
        <v>148</v>
      </c>
      <c r="C532">
        <v>28</v>
      </c>
      <c r="D532">
        <v>28</v>
      </c>
      <c r="E532">
        <v>80</v>
      </c>
      <c r="F532" t="s">
        <v>9</v>
      </c>
      <c r="G532" t="s">
        <v>8</v>
      </c>
      <c r="H532" t="s">
        <v>7</v>
      </c>
    </row>
    <row r="533" spans="1:8" x14ac:dyDescent="0.3">
      <c r="A533" t="s">
        <v>1227</v>
      </c>
      <c r="B533">
        <v>2</v>
      </c>
      <c r="C533">
        <v>0</v>
      </c>
      <c r="D533">
        <v>2</v>
      </c>
      <c r="E533">
        <v>0</v>
      </c>
      <c r="G533" t="s">
        <v>35</v>
      </c>
    </row>
    <row r="534" spans="1:8" x14ac:dyDescent="0.3">
      <c r="A534" t="s">
        <v>1228</v>
      </c>
      <c r="B534">
        <v>20</v>
      </c>
      <c r="C534">
        <v>0</v>
      </c>
      <c r="D534">
        <v>18</v>
      </c>
      <c r="E534">
        <v>0</v>
      </c>
      <c r="G534" t="s">
        <v>8</v>
      </c>
    </row>
    <row r="535" spans="1:8" x14ac:dyDescent="0.3">
      <c r="A535" t="s">
        <v>1229</v>
      </c>
      <c r="B535">
        <v>15</v>
      </c>
      <c r="C535">
        <v>0</v>
      </c>
      <c r="D535">
        <v>2</v>
      </c>
      <c r="E535">
        <v>0</v>
      </c>
      <c r="G535" t="s">
        <v>8</v>
      </c>
    </row>
    <row r="536" spans="1:8" x14ac:dyDescent="0.3">
      <c r="A536" t="s">
        <v>1230</v>
      </c>
      <c r="B536">
        <v>15</v>
      </c>
      <c r="C536">
        <v>14</v>
      </c>
      <c r="D536">
        <v>0</v>
      </c>
      <c r="E536">
        <v>4</v>
      </c>
      <c r="F536" t="s">
        <v>9</v>
      </c>
      <c r="H536" t="s">
        <v>7</v>
      </c>
    </row>
    <row r="537" spans="1:8" x14ac:dyDescent="0.3">
      <c r="A537" t="s">
        <v>1231</v>
      </c>
      <c r="B537">
        <v>4</v>
      </c>
      <c r="C537">
        <v>0</v>
      </c>
      <c r="D537">
        <v>0</v>
      </c>
      <c r="E537">
        <v>0</v>
      </c>
    </row>
    <row r="538" spans="1:8" x14ac:dyDescent="0.3">
      <c r="A538" t="s">
        <v>1232</v>
      </c>
      <c r="B538">
        <v>4</v>
      </c>
      <c r="C538">
        <v>0</v>
      </c>
      <c r="D538">
        <v>0</v>
      </c>
      <c r="E538">
        <v>0</v>
      </c>
    </row>
    <row r="539" spans="1:8" x14ac:dyDescent="0.3">
      <c r="A539" t="s">
        <v>1233</v>
      </c>
      <c r="B539">
        <v>4</v>
      </c>
      <c r="C539">
        <v>0</v>
      </c>
      <c r="D539">
        <v>3</v>
      </c>
      <c r="E539">
        <v>0</v>
      </c>
      <c r="G539" t="s">
        <v>8</v>
      </c>
    </row>
    <row r="540" spans="1:8" x14ac:dyDescent="0.3">
      <c r="A540" t="s">
        <v>1234</v>
      </c>
      <c r="B540">
        <v>36</v>
      </c>
      <c r="C540">
        <v>24</v>
      </c>
      <c r="D540">
        <v>4</v>
      </c>
      <c r="E540">
        <v>9</v>
      </c>
      <c r="F540" t="s">
        <v>9</v>
      </c>
      <c r="G540" t="s">
        <v>8</v>
      </c>
      <c r="H540" t="s">
        <v>7</v>
      </c>
    </row>
    <row r="541" spans="1:8" x14ac:dyDescent="0.3">
      <c r="A541" t="s">
        <v>1235</v>
      </c>
      <c r="B541">
        <v>10</v>
      </c>
      <c r="C541">
        <v>5</v>
      </c>
      <c r="D541">
        <v>0</v>
      </c>
      <c r="E541">
        <v>0</v>
      </c>
      <c r="F541" t="s">
        <v>9</v>
      </c>
    </row>
    <row r="542" spans="1:8" x14ac:dyDescent="0.3">
      <c r="A542" t="s">
        <v>1236</v>
      </c>
      <c r="B542">
        <v>2</v>
      </c>
      <c r="C542">
        <v>1</v>
      </c>
      <c r="D542">
        <v>0</v>
      </c>
      <c r="E542">
        <v>0</v>
      </c>
      <c r="F542" t="s">
        <v>9</v>
      </c>
    </row>
    <row r="543" spans="1:8" x14ac:dyDescent="0.3">
      <c r="A543" t="s">
        <v>1237</v>
      </c>
      <c r="B543">
        <v>10</v>
      </c>
      <c r="C543">
        <v>4</v>
      </c>
      <c r="D543">
        <v>4</v>
      </c>
      <c r="E543">
        <v>10</v>
      </c>
      <c r="F543" t="s">
        <v>9</v>
      </c>
      <c r="G543" t="s">
        <v>8</v>
      </c>
      <c r="H543" t="s">
        <v>34</v>
      </c>
    </row>
    <row r="544" spans="1:8" x14ac:dyDescent="0.3">
      <c r="A544" t="s">
        <v>1238</v>
      </c>
      <c r="B544">
        <v>20</v>
      </c>
      <c r="C544">
        <v>0</v>
      </c>
      <c r="D544">
        <v>19</v>
      </c>
      <c r="E544">
        <v>0</v>
      </c>
      <c r="G544" t="s">
        <v>8</v>
      </c>
    </row>
    <row r="545" spans="1:8" x14ac:dyDescent="0.3">
      <c r="A545" t="s">
        <v>1239</v>
      </c>
      <c r="B545">
        <v>148</v>
      </c>
      <c r="C545">
        <v>24</v>
      </c>
      <c r="D545">
        <v>16</v>
      </c>
      <c r="E545">
        <v>0</v>
      </c>
      <c r="F545" t="s">
        <v>9</v>
      </c>
      <c r="G545" t="s">
        <v>8</v>
      </c>
    </row>
    <row r="546" spans="1:8" x14ac:dyDescent="0.3">
      <c r="A546" t="s">
        <v>1240</v>
      </c>
      <c r="B546">
        <v>105</v>
      </c>
      <c r="C546">
        <v>91</v>
      </c>
      <c r="D546">
        <v>15</v>
      </c>
      <c r="E546">
        <v>72</v>
      </c>
      <c r="F546" t="s">
        <v>9</v>
      </c>
      <c r="G546" t="s">
        <v>8</v>
      </c>
      <c r="H546" t="s">
        <v>7</v>
      </c>
    </row>
    <row r="547" spans="1:8" x14ac:dyDescent="0.3">
      <c r="A547" t="s">
        <v>1241</v>
      </c>
      <c r="B547">
        <v>30</v>
      </c>
      <c r="C547">
        <v>0</v>
      </c>
      <c r="D547">
        <v>10</v>
      </c>
      <c r="E547">
        <v>0</v>
      </c>
      <c r="G547" t="s">
        <v>8</v>
      </c>
    </row>
    <row r="548" spans="1:8" x14ac:dyDescent="0.3">
      <c r="A548" t="s">
        <v>688</v>
      </c>
    </row>
    <row r="549" spans="1:8" x14ac:dyDescent="0.3">
      <c r="A549" t="s">
        <v>689</v>
      </c>
      <c r="B549">
        <v>14</v>
      </c>
      <c r="C549">
        <v>0</v>
      </c>
      <c r="D549">
        <v>0</v>
      </c>
      <c r="E549">
        <v>0</v>
      </c>
    </row>
    <row r="550" spans="1:8" x14ac:dyDescent="0.3">
      <c r="A550" t="s">
        <v>690</v>
      </c>
      <c r="B550">
        <v>11</v>
      </c>
      <c r="C550">
        <v>0</v>
      </c>
      <c r="D550">
        <v>0</v>
      </c>
      <c r="E550">
        <v>0</v>
      </c>
    </row>
    <row r="551" spans="1:8" x14ac:dyDescent="0.3">
      <c r="A551" t="s">
        <v>691</v>
      </c>
      <c r="B551">
        <v>10</v>
      </c>
      <c r="C551">
        <v>0</v>
      </c>
      <c r="D551">
        <v>0</v>
      </c>
      <c r="E551">
        <v>0</v>
      </c>
    </row>
    <row r="552" spans="1:8" x14ac:dyDescent="0.3">
      <c r="A552" t="s">
        <v>692</v>
      </c>
      <c r="B552">
        <v>18</v>
      </c>
      <c r="C552">
        <v>0</v>
      </c>
      <c r="D552">
        <v>15</v>
      </c>
      <c r="E552">
        <v>16</v>
      </c>
      <c r="G552" t="s">
        <v>8</v>
      </c>
      <c r="H552" t="s">
        <v>7</v>
      </c>
    </row>
    <row r="553" spans="1:8" x14ac:dyDescent="0.3">
      <c r="A553" t="s">
        <v>693</v>
      </c>
      <c r="B553">
        <v>1</v>
      </c>
      <c r="C553">
        <v>0</v>
      </c>
      <c r="D553">
        <v>0</v>
      </c>
      <c r="E553">
        <v>0</v>
      </c>
    </row>
    <row r="554" spans="1:8" x14ac:dyDescent="0.3">
      <c r="A554" t="s">
        <v>694</v>
      </c>
      <c r="B554">
        <v>7</v>
      </c>
      <c r="C554">
        <v>0</v>
      </c>
      <c r="D554">
        <v>3</v>
      </c>
      <c r="E554">
        <v>0</v>
      </c>
      <c r="G554" t="s">
        <v>8</v>
      </c>
    </row>
    <row r="555" spans="1:8" x14ac:dyDescent="0.3">
      <c r="A555" t="s">
        <v>695</v>
      </c>
      <c r="B555">
        <v>41</v>
      </c>
      <c r="C555">
        <v>7</v>
      </c>
      <c r="D555">
        <v>0</v>
      </c>
      <c r="E555">
        <v>0</v>
      </c>
      <c r="F555" t="s">
        <v>9</v>
      </c>
    </row>
    <row r="556" spans="1:8" x14ac:dyDescent="0.3">
      <c r="A556" t="s">
        <v>696</v>
      </c>
      <c r="B556">
        <v>6</v>
      </c>
      <c r="C556">
        <v>0</v>
      </c>
      <c r="D556">
        <v>0</v>
      </c>
      <c r="E556">
        <v>0</v>
      </c>
    </row>
    <row r="557" spans="1:8" x14ac:dyDescent="0.3">
      <c r="A557" t="s">
        <v>697</v>
      </c>
      <c r="B557">
        <v>10</v>
      </c>
      <c r="C557">
        <v>1</v>
      </c>
      <c r="D557">
        <v>0</v>
      </c>
      <c r="E557">
        <v>0</v>
      </c>
      <c r="F557" t="s">
        <v>9</v>
      </c>
    </row>
    <row r="558" spans="1:8" x14ac:dyDescent="0.3">
      <c r="A558" t="s">
        <v>698</v>
      </c>
      <c r="B558">
        <v>1</v>
      </c>
      <c r="C558">
        <v>0</v>
      </c>
      <c r="D558">
        <v>0</v>
      </c>
      <c r="E558">
        <v>0</v>
      </c>
    </row>
    <row r="559" spans="1:8" x14ac:dyDescent="0.3">
      <c r="A559" t="s">
        <v>699</v>
      </c>
      <c r="B559">
        <v>9</v>
      </c>
      <c r="C559">
        <v>0</v>
      </c>
      <c r="D559">
        <v>3</v>
      </c>
      <c r="E559">
        <v>0</v>
      </c>
      <c r="G559" t="s">
        <v>8</v>
      </c>
    </row>
    <row r="560" spans="1:8" x14ac:dyDescent="0.3">
      <c r="A560" t="s">
        <v>700</v>
      </c>
      <c r="B560">
        <v>7</v>
      </c>
      <c r="C560">
        <v>0</v>
      </c>
      <c r="D560">
        <v>0</v>
      </c>
      <c r="E560">
        <v>0</v>
      </c>
    </row>
    <row r="561" spans="1:8" x14ac:dyDescent="0.3">
      <c r="A561" t="s">
        <v>701</v>
      </c>
      <c r="B561">
        <v>28</v>
      </c>
      <c r="C561">
        <v>0</v>
      </c>
      <c r="D561">
        <v>22</v>
      </c>
      <c r="E561">
        <v>22</v>
      </c>
      <c r="G561" t="s">
        <v>8</v>
      </c>
      <c r="H561" t="s">
        <v>7</v>
      </c>
    </row>
    <row r="562" spans="1:8" x14ac:dyDescent="0.3">
      <c r="A562" t="s">
        <v>702</v>
      </c>
      <c r="B562">
        <v>14</v>
      </c>
      <c r="C562">
        <v>2</v>
      </c>
      <c r="D562">
        <v>12</v>
      </c>
      <c r="E562">
        <v>0</v>
      </c>
      <c r="F562" t="s">
        <v>9</v>
      </c>
      <c r="G562" t="s">
        <v>8</v>
      </c>
    </row>
    <row r="563" spans="1:8" x14ac:dyDescent="0.3">
      <c r="A563" t="s">
        <v>703</v>
      </c>
      <c r="B563">
        <v>18</v>
      </c>
      <c r="C563">
        <v>13</v>
      </c>
      <c r="D563">
        <v>0</v>
      </c>
      <c r="E563">
        <v>0</v>
      </c>
      <c r="F563" t="s">
        <v>9</v>
      </c>
    </row>
    <row r="564" spans="1:8" x14ac:dyDescent="0.3">
      <c r="A564" t="s">
        <v>704</v>
      </c>
      <c r="B564">
        <v>38</v>
      </c>
      <c r="C564">
        <v>30</v>
      </c>
      <c r="D564">
        <v>28</v>
      </c>
      <c r="E564">
        <v>26</v>
      </c>
      <c r="F564" t="s">
        <v>9</v>
      </c>
      <c r="G564" t="s">
        <v>8</v>
      </c>
      <c r="H564" t="s">
        <v>7</v>
      </c>
    </row>
    <row r="565" spans="1:8" x14ac:dyDescent="0.3">
      <c r="A565" t="s">
        <v>705</v>
      </c>
      <c r="B565">
        <v>10</v>
      </c>
      <c r="C565">
        <v>0</v>
      </c>
      <c r="D565">
        <v>4</v>
      </c>
      <c r="E565">
        <v>0</v>
      </c>
      <c r="G565" t="s">
        <v>8</v>
      </c>
    </row>
    <row r="566" spans="1:8" x14ac:dyDescent="0.3">
      <c r="A566" t="s">
        <v>706</v>
      </c>
      <c r="B566">
        <v>3</v>
      </c>
      <c r="C566">
        <v>0</v>
      </c>
      <c r="D566">
        <v>0</v>
      </c>
      <c r="E566">
        <v>0</v>
      </c>
    </row>
    <row r="567" spans="1:8" x14ac:dyDescent="0.3">
      <c r="A567" t="s">
        <v>707</v>
      </c>
      <c r="B567">
        <v>9</v>
      </c>
      <c r="C567">
        <v>0</v>
      </c>
      <c r="D567">
        <v>0</v>
      </c>
      <c r="E567">
        <v>0</v>
      </c>
    </row>
    <row r="568" spans="1:8" x14ac:dyDescent="0.3">
      <c r="A568" t="s">
        <v>708</v>
      </c>
      <c r="B568">
        <v>3</v>
      </c>
      <c r="C568">
        <v>2</v>
      </c>
      <c r="D568">
        <v>0</v>
      </c>
      <c r="E568">
        <v>0</v>
      </c>
      <c r="F568" t="s">
        <v>9</v>
      </c>
    </row>
    <row r="569" spans="1:8" x14ac:dyDescent="0.3">
      <c r="A569" t="s">
        <v>709</v>
      </c>
      <c r="B569">
        <v>9</v>
      </c>
      <c r="C569">
        <v>0</v>
      </c>
      <c r="D569">
        <v>1</v>
      </c>
      <c r="E569">
        <v>0</v>
      </c>
      <c r="G569" t="s">
        <v>8</v>
      </c>
    </row>
    <row r="570" spans="1:8" x14ac:dyDescent="0.3">
      <c r="A570" t="s">
        <v>710</v>
      </c>
      <c r="B570">
        <v>7</v>
      </c>
      <c r="C570">
        <v>0</v>
      </c>
      <c r="D570">
        <v>0</v>
      </c>
      <c r="E570">
        <v>0</v>
      </c>
    </row>
    <row r="571" spans="1:8" x14ac:dyDescent="0.3">
      <c r="A571" t="s">
        <v>711</v>
      </c>
      <c r="B571">
        <v>28</v>
      </c>
      <c r="C571">
        <v>26</v>
      </c>
      <c r="D571">
        <v>4</v>
      </c>
      <c r="E571">
        <v>4</v>
      </c>
      <c r="F571" t="s">
        <v>9</v>
      </c>
      <c r="G571" t="s">
        <v>8</v>
      </c>
      <c r="H571" t="s">
        <v>7</v>
      </c>
    </row>
    <row r="572" spans="1:8" x14ac:dyDescent="0.3">
      <c r="A572" t="s">
        <v>712</v>
      </c>
      <c r="B572">
        <v>10</v>
      </c>
      <c r="C572">
        <v>0</v>
      </c>
      <c r="D572">
        <v>6</v>
      </c>
      <c r="E572">
        <v>0</v>
      </c>
      <c r="G572" t="s">
        <v>8</v>
      </c>
    </row>
    <row r="573" spans="1:8" x14ac:dyDescent="0.3">
      <c r="A573" t="s">
        <v>713</v>
      </c>
      <c r="B573">
        <v>11</v>
      </c>
      <c r="C573">
        <v>0</v>
      </c>
      <c r="D573">
        <v>10</v>
      </c>
      <c r="E573">
        <v>0</v>
      </c>
      <c r="G573" t="s">
        <v>8</v>
      </c>
    </row>
    <row r="574" spans="1:8" x14ac:dyDescent="0.3">
      <c r="A574" t="s">
        <v>714</v>
      </c>
      <c r="B574">
        <v>7</v>
      </c>
      <c r="C574">
        <v>0</v>
      </c>
      <c r="D574">
        <v>0</v>
      </c>
      <c r="E574">
        <v>0</v>
      </c>
    </row>
    <row r="575" spans="1:8" x14ac:dyDescent="0.3">
      <c r="A575" t="s">
        <v>715</v>
      </c>
      <c r="B575">
        <v>41</v>
      </c>
      <c r="C575">
        <v>36</v>
      </c>
      <c r="D575">
        <v>37</v>
      </c>
      <c r="E575">
        <v>38</v>
      </c>
      <c r="F575" t="s">
        <v>9</v>
      </c>
      <c r="G575" t="s">
        <v>8</v>
      </c>
      <c r="H575" t="s">
        <v>7</v>
      </c>
    </row>
    <row r="576" spans="1:8" x14ac:dyDescent="0.3">
      <c r="A576" t="s">
        <v>716</v>
      </c>
      <c r="B576">
        <v>6</v>
      </c>
      <c r="C576">
        <v>3</v>
      </c>
      <c r="D576">
        <v>5</v>
      </c>
      <c r="E576">
        <v>0</v>
      </c>
      <c r="F576" t="s">
        <v>9</v>
      </c>
      <c r="G576" t="s">
        <v>8</v>
      </c>
    </row>
    <row r="577" spans="1:8" x14ac:dyDescent="0.3">
      <c r="A577" t="s">
        <v>717</v>
      </c>
      <c r="B577">
        <v>9</v>
      </c>
      <c r="C577">
        <v>0</v>
      </c>
      <c r="D577">
        <v>0</v>
      </c>
      <c r="E577">
        <v>0</v>
      </c>
    </row>
    <row r="578" spans="1:8" x14ac:dyDescent="0.3">
      <c r="A578" t="s">
        <v>718</v>
      </c>
      <c r="B578">
        <v>38</v>
      </c>
      <c r="C578">
        <v>0</v>
      </c>
      <c r="D578">
        <v>4</v>
      </c>
      <c r="E578">
        <v>5</v>
      </c>
      <c r="G578" t="s">
        <v>8</v>
      </c>
      <c r="H578" t="s">
        <v>7</v>
      </c>
    </row>
    <row r="579" spans="1:8" x14ac:dyDescent="0.3">
      <c r="A579" t="s">
        <v>1130</v>
      </c>
    </row>
    <row r="580" spans="1:8" x14ac:dyDescent="0.3">
      <c r="A580" t="s">
        <v>1131</v>
      </c>
      <c r="B580">
        <v>3</v>
      </c>
      <c r="C580">
        <v>0</v>
      </c>
      <c r="D580">
        <v>1</v>
      </c>
      <c r="E580">
        <v>0</v>
      </c>
      <c r="G580" t="s">
        <v>8</v>
      </c>
    </row>
    <row r="581" spans="1:8" x14ac:dyDescent="0.3">
      <c r="A581" t="s">
        <v>1132</v>
      </c>
      <c r="B581">
        <v>1</v>
      </c>
      <c r="C581">
        <v>0</v>
      </c>
      <c r="D581">
        <v>0</v>
      </c>
      <c r="E581">
        <v>0</v>
      </c>
    </row>
    <row r="582" spans="1:8" x14ac:dyDescent="0.3">
      <c r="A582" t="s">
        <v>1133</v>
      </c>
      <c r="B582">
        <v>3</v>
      </c>
      <c r="C582">
        <v>0</v>
      </c>
      <c r="D582">
        <v>0</v>
      </c>
      <c r="E582">
        <v>0</v>
      </c>
    </row>
    <row r="583" spans="1:8" x14ac:dyDescent="0.3">
      <c r="A583" t="s">
        <v>1134</v>
      </c>
      <c r="B583">
        <v>1</v>
      </c>
      <c r="C583">
        <v>0</v>
      </c>
      <c r="D583">
        <v>0</v>
      </c>
      <c r="E583">
        <v>0</v>
      </c>
    </row>
    <row r="584" spans="1:8" x14ac:dyDescent="0.3">
      <c r="A584" t="s">
        <v>1135</v>
      </c>
      <c r="B584">
        <v>1</v>
      </c>
      <c r="C584">
        <v>0</v>
      </c>
      <c r="D584">
        <v>0</v>
      </c>
      <c r="E584">
        <v>0</v>
      </c>
    </row>
    <row r="585" spans="1:8" x14ac:dyDescent="0.3">
      <c r="A585" t="s">
        <v>1136</v>
      </c>
      <c r="B585">
        <v>30</v>
      </c>
      <c r="C585">
        <v>0</v>
      </c>
      <c r="D585">
        <v>0</v>
      </c>
      <c r="E585">
        <v>0</v>
      </c>
    </row>
    <row r="586" spans="1:8" x14ac:dyDescent="0.3">
      <c r="A586" t="s">
        <v>1137</v>
      </c>
      <c r="B586">
        <v>1</v>
      </c>
      <c r="C586">
        <v>0</v>
      </c>
      <c r="D586">
        <v>1</v>
      </c>
      <c r="E586">
        <v>0</v>
      </c>
      <c r="G586" t="s">
        <v>35</v>
      </c>
    </row>
    <row r="587" spans="1:8" x14ac:dyDescent="0.3">
      <c r="A587" t="s">
        <v>1138</v>
      </c>
      <c r="B587">
        <v>2</v>
      </c>
      <c r="C587">
        <v>0</v>
      </c>
      <c r="D587">
        <v>0</v>
      </c>
      <c r="E587">
        <v>0</v>
      </c>
    </row>
    <row r="588" spans="1:8" x14ac:dyDescent="0.3">
      <c r="A588" t="s">
        <v>1139</v>
      </c>
      <c r="B588">
        <v>7</v>
      </c>
      <c r="C588">
        <v>0</v>
      </c>
      <c r="D588">
        <v>5</v>
      </c>
      <c r="E588">
        <v>5</v>
      </c>
      <c r="G588" t="s">
        <v>8</v>
      </c>
      <c r="H588" t="s">
        <v>7</v>
      </c>
    </row>
    <row r="589" spans="1:8" x14ac:dyDescent="0.3">
      <c r="A589" t="s">
        <v>1140</v>
      </c>
      <c r="B589">
        <v>8</v>
      </c>
      <c r="C589">
        <v>0</v>
      </c>
      <c r="D589">
        <v>6</v>
      </c>
      <c r="E589">
        <v>0</v>
      </c>
      <c r="G589" t="s">
        <v>8</v>
      </c>
    </row>
    <row r="590" spans="1:8" x14ac:dyDescent="0.3">
      <c r="A590" t="s">
        <v>1141</v>
      </c>
      <c r="B590">
        <v>1</v>
      </c>
      <c r="C590">
        <v>0</v>
      </c>
      <c r="D590">
        <v>0</v>
      </c>
      <c r="E590">
        <v>0</v>
      </c>
    </row>
    <row r="591" spans="1:8" x14ac:dyDescent="0.3">
      <c r="A591" t="s">
        <v>1142</v>
      </c>
      <c r="B591">
        <v>30</v>
      </c>
      <c r="C591">
        <v>0</v>
      </c>
      <c r="D591">
        <v>0</v>
      </c>
      <c r="E591">
        <v>14</v>
      </c>
      <c r="H591" t="s">
        <v>7</v>
      </c>
    </row>
    <row r="592" spans="1:8" x14ac:dyDescent="0.3">
      <c r="A592" t="s">
        <v>1143</v>
      </c>
      <c r="B592">
        <v>7</v>
      </c>
      <c r="C592">
        <v>0</v>
      </c>
      <c r="D592">
        <v>4</v>
      </c>
      <c r="E592">
        <v>0</v>
      </c>
      <c r="G592" t="s">
        <v>8</v>
      </c>
    </row>
    <row r="593" spans="1:8" x14ac:dyDescent="0.3">
      <c r="A593" t="s">
        <v>1144</v>
      </c>
      <c r="B593">
        <v>1</v>
      </c>
      <c r="C593">
        <v>0</v>
      </c>
      <c r="D593">
        <v>0</v>
      </c>
      <c r="E593">
        <v>0</v>
      </c>
    </row>
    <row r="594" spans="1:8" x14ac:dyDescent="0.3">
      <c r="A594" t="s">
        <v>1145</v>
      </c>
      <c r="B594">
        <v>2</v>
      </c>
      <c r="C594">
        <v>0</v>
      </c>
      <c r="D594">
        <v>0</v>
      </c>
      <c r="E594">
        <v>0</v>
      </c>
    </row>
    <row r="595" spans="1:8" x14ac:dyDescent="0.3">
      <c r="A595" t="s">
        <v>1146</v>
      </c>
      <c r="B595">
        <v>1</v>
      </c>
      <c r="C595">
        <v>0</v>
      </c>
      <c r="D595">
        <v>0</v>
      </c>
      <c r="E595">
        <v>0</v>
      </c>
    </row>
    <row r="596" spans="1:8" x14ac:dyDescent="0.3">
      <c r="A596" t="s">
        <v>1147</v>
      </c>
      <c r="B596">
        <v>1</v>
      </c>
      <c r="C596">
        <v>0</v>
      </c>
      <c r="D596">
        <v>1</v>
      </c>
      <c r="E596">
        <v>0</v>
      </c>
      <c r="G596" t="s">
        <v>35</v>
      </c>
    </row>
    <row r="597" spans="1:8" x14ac:dyDescent="0.3">
      <c r="A597" t="s">
        <v>1148</v>
      </c>
      <c r="B597">
        <v>7</v>
      </c>
      <c r="C597">
        <v>0</v>
      </c>
      <c r="D597">
        <v>0</v>
      </c>
      <c r="E597">
        <v>0</v>
      </c>
    </row>
    <row r="598" spans="1:8" x14ac:dyDescent="0.3">
      <c r="A598" t="s">
        <v>1149</v>
      </c>
      <c r="B598">
        <v>7</v>
      </c>
      <c r="C598">
        <v>0</v>
      </c>
      <c r="D598">
        <v>0</v>
      </c>
      <c r="E598">
        <v>4</v>
      </c>
      <c r="H598" t="s">
        <v>7</v>
      </c>
    </row>
    <row r="599" spans="1:8" x14ac:dyDescent="0.3">
      <c r="A599" t="s">
        <v>1150</v>
      </c>
      <c r="B599">
        <v>2</v>
      </c>
      <c r="C599">
        <v>0</v>
      </c>
      <c r="D599">
        <v>0</v>
      </c>
      <c r="E599">
        <v>0</v>
      </c>
    </row>
    <row r="600" spans="1:8" x14ac:dyDescent="0.3">
      <c r="A600" t="s">
        <v>1151</v>
      </c>
      <c r="B600">
        <v>2</v>
      </c>
      <c r="C600">
        <v>0</v>
      </c>
      <c r="D600">
        <v>0</v>
      </c>
      <c r="E600">
        <v>0</v>
      </c>
    </row>
    <row r="601" spans="1:8" x14ac:dyDescent="0.3">
      <c r="A601" t="s">
        <v>1152</v>
      </c>
      <c r="B601">
        <v>8</v>
      </c>
      <c r="C601">
        <v>0</v>
      </c>
      <c r="D601">
        <v>0</v>
      </c>
      <c r="E601">
        <v>6</v>
      </c>
      <c r="H601" t="s">
        <v>7</v>
      </c>
    </row>
    <row r="602" spans="1:8" x14ac:dyDescent="0.3">
      <c r="A602" t="s">
        <v>1153</v>
      </c>
      <c r="B602">
        <v>3</v>
      </c>
      <c r="C602">
        <v>0</v>
      </c>
      <c r="D602">
        <v>0</v>
      </c>
      <c r="E602">
        <v>3</v>
      </c>
      <c r="H602" t="s">
        <v>34</v>
      </c>
    </row>
    <row r="603" spans="1:8" x14ac:dyDescent="0.3">
      <c r="A603" t="s">
        <v>1154</v>
      </c>
      <c r="B603">
        <v>1</v>
      </c>
      <c r="C603">
        <v>0</v>
      </c>
      <c r="D603">
        <v>0</v>
      </c>
      <c r="E603">
        <v>0</v>
      </c>
    </row>
    <row r="604" spans="1:8" x14ac:dyDescent="0.3">
      <c r="A604" t="s">
        <v>1155</v>
      </c>
      <c r="B604">
        <v>1</v>
      </c>
      <c r="C604">
        <v>0</v>
      </c>
      <c r="D604">
        <v>0</v>
      </c>
      <c r="E604">
        <v>0</v>
      </c>
    </row>
    <row r="605" spans="1:8" x14ac:dyDescent="0.3">
      <c r="A605" t="s">
        <v>1156</v>
      </c>
      <c r="B605">
        <v>2</v>
      </c>
      <c r="C605">
        <v>0</v>
      </c>
      <c r="D605">
        <v>0</v>
      </c>
      <c r="E605">
        <v>0</v>
      </c>
    </row>
    <row r="606" spans="1:8" x14ac:dyDescent="0.3">
      <c r="A606" t="s">
        <v>1157</v>
      </c>
      <c r="B606">
        <v>3</v>
      </c>
      <c r="C606">
        <v>0</v>
      </c>
      <c r="D606">
        <v>0</v>
      </c>
      <c r="E606">
        <v>0</v>
      </c>
    </row>
    <row r="607" spans="1:8" x14ac:dyDescent="0.3">
      <c r="A607" t="s">
        <v>1158</v>
      </c>
      <c r="B607">
        <v>2</v>
      </c>
      <c r="C607">
        <v>0</v>
      </c>
      <c r="D607">
        <v>0</v>
      </c>
      <c r="E607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81D9-0D15-4CA6-95D6-D53909F4A804}">
  <dimension ref="A1:U1346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7.21875" bestFit="1" customWidth="1"/>
    <col min="5" max="5" width="5.21875" bestFit="1" customWidth="1"/>
    <col min="6" max="6" width="17.88671875" bestFit="1" customWidth="1"/>
    <col min="7" max="7" width="18" bestFit="1" customWidth="1"/>
    <col min="8" max="8" width="15.88671875" bestFit="1" customWidth="1"/>
    <col min="9" max="10" width="1.5546875" bestFit="1" customWidth="1"/>
    <col min="11" max="11" width="23.5546875" bestFit="1" customWidth="1"/>
    <col min="12" max="12" width="12.88671875" bestFit="1" customWidth="1"/>
    <col min="13" max="13" width="26.6640625" bestFit="1" customWidth="1"/>
    <col min="14" max="14" width="12.88671875" bestFit="1" customWidth="1"/>
    <col min="15" max="15" width="11.77734375" bestFit="1" customWidth="1"/>
    <col min="16" max="16" width="6.554687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1</v>
      </c>
      <c r="E1" t="s">
        <v>2</v>
      </c>
      <c r="I1" t="s">
        <v>1495</v>
      </c>
      <c r="J1" t="s">
        <v>1495</v>
      </c>
    </row>
    <row r="2" spans="1:21" x14ac:dyDescent="0.3">
      <c r="A2" t="s">
        <v>1211</v>
      </c>
      <c r="K2" t="s">
        <v>1482</v>
      </c>
      <c r="N2" t="s">
        <v>3</v>
      </c>
      <c r="O2" t="s">
        <v>1494</v>
      </c>
      <c r="P2" t="s">
        <v>2</v>
      </c>
    </row>
    <row r="3" spans="1:21" x14ac:dyDescent="0.3">
      <c r="A3" t="s">
        <v>1212</v>
      </c>
      <c r="B3">
        <v>5</v>
      </c>
      <c r="C3">
        <v>0</v>
      </c>
      <c r="D3">
        <v>3</v>
      </c>
      <c r="E3">
        <v>0</v>
      </c>
      <c r="G3" t="s">
        <v>7</v>
      </c>
      <c r="K3" t="s">
        <v>1483</v>
      </c>
      <c r="L3">
        <v>18154</v>
      </c>
      <c r="M3" t="s">
        <v>1484</v>
      </c>
      <c r="N3">
        <v>8430</v>
      </c>
      <c r="O3">
        <v>2487911</v>
      </c>
      <c r="P3">
        <v>14155</v>
      </c>
    </row>
    <row r="4" spans="1:21" x14ac:dyDescent="0.3">
      <c r="A4" t="s">
        <v>1213</v>
      </c>
      <c r="B4">
        <v>20</v>
      </c>
      <c r="C4">
        <v>13</v>
      </c>
      <c r="D4">
        <v>17</v>
      </c>
      <c r="E4">
        <v>0</v>
      </c>
      <c r="F4" t="s">
        <v>9</v>
      </c>
      <c r="G4" t="s">
        <v>7</v>
      </c>
      <c r="K4" t="s">
        <v>1485</v>
      </c>
      <c r="L4">
        <v>1300</v>
      </c>
      <c r="M4" t="s">
        <v>1486</v>
      </c>
      <c r="N4">
        <v>297</v>
      </c>
      <c r="O4">
        <v>2479947</v>
      </c>
      <c r="P4">
        <v>535</v>
      </c>
    </row>
    <row r="5" spans="1:21" x14ac:dyDescent="0.3">
      <c r="A5" t="s">
        <v>1214</v>
      </c>
      <c r="B5">
        <v>22</v>
      </c>
      <c r="C5">
        <v>0</v>
      </c>
      <c r="D5">
        <v>0</v>
      </c>
      <c r="E5">
        <v>22</v>
      </c>
      <c r="H5" t="s">
        <v>35</v>
      </c>
      <c r="M5" t="s">
        <v>1487</v>
      </c>
      <c r="N5">
        <f>N3-N4</f>
        <v>8133</v>
      </c>
      <c r="O5">
        <f>O3-O4</f>
        <v>7964</v>
      </c>
      <c r="P5">
        <f>P3-P4</f>
        <v>13620</v>
      </c>
    </row>
    <row r="6" spans="1:21" x14ac:dyDescent="0.3">
      <c r="A6" t="s">
        <v>1215</v>
      </c>
      <c r="B6">
        <v>23</v>
      </c>
      <c r="C6">
        <v>19</v>
      </c>
      <c r="D6">
        <v>21</v>
      </c>
      <c r="E6">
        <v>0</v>
      </c>
      <c r="F6" t="s">
        <v>9</v>
      </c>
      <c r="G6" t="s">
        <v>7</v>
      </c>
    </row>
    <row r="7" spans="1:21" x14ac:dyDescent="0.3">
      <c r="A7" t="s">
        <v>1216</v>
      </c>
      <c r="B7">
        <v>22</v>
      </c>
      <c r="C7">
        <v>22</v>
      </c>
      <c r="D7">
        <v>22</v>
      </c>
      <c r="E7">
        <v>0</v>
      </c>
      <c r="F7" t="s">
        <v>14</v>
      </c>
      <c r="G7" t="s">
        <v>34</v>
      </c>
      <c r="L7" t="s">
        <v>3</v>
      </c>
      <c r="M7" t="s">
        <v>1494</v>
      </c>
      <c r="N7" t="s">
        <v>2</v>
      </c>
      <c r="R7" t="s">
        <v>1519</v>
      </c>
      <c r="S7" t="s">
        <v>1520</v>
      </c>
      <c r="T7" t="s">
        <v>1521</v>
      </c>
    </row>
    <row r="8" spans="1:21" x14ac:dyDescent="0.3">
      <c r="A8" t="s">
        <v>1217</v>
      </c>
      <c r="B8">
        <v>29</v>
      </c>
      <c r="C8">
        <v>25</v>
      </c>
      <c r="D8">
        <v>28</v>
      </c>
      <c r="E8">
        <v>26</v>
      </c>
      <c r="F8" t="s">
        <v>9</v>
      </c>
      <c r="G8" t="s">
        <v>7</v>
      </c>
      <c r="H8" t="s">
        <v>8</v>
      </c>
      <c r="K8" t="s">
        <v>1488</v>
      </c>
      <c r="L8">
        <f>COUNTIF(F:F, "*Detected*")</f>
        <v>329</v>
      </c>
      <c r="M8">
        <f>COUNTIF(G:G, "*Detected*")</f>
        <v>268</v>
      </c>
      <c r="N8">
        <f>COUNTIF(H:H, "*Detected*")</f>
        <v>416</v>
      </c>
      <c r="Q8" t="s">
        <v>1501</v>
      </c>
      <c r="R8">
        <v>1506</v>
      </c>
      <c r="S8">
        <f>R8-T8</f>
        <v>1262</v>
      </c>
      <c r="T8">
        <v>244</v>
      </c>
      <c r="U8" t="s">
        <v>1567</v>
      </c>
    </row>
    <row r="9" spans="1:21" x14ac:dyDescent="0.3">
      <c r="A9" t="s">
        <v>1218</v>
      </c>
      <c r="B9">
        <v>4</v>
      </c>
      <c r="C9">
        <v>4</v>
      </c>
      <c r="D9">
        <v>4</v>
      </c>
      <c r="E9">
        <v>4</v>
      </c>
      <c r="F9" t="s">
        <v>14</v>
      </c>
      <c r="G9" t="s">
        <v>34</v>
      </c>
      <c r="H9" t="s">
        <v>35</v>
      </c>
      <c r="K9" t="s">
        <v>1489</v>
      </c>
      <c r="L9">
        <f>COUNTIF(F:F, "*Found*")</f>
        <v>107</v>
      </c>
      <c r="M9">
        <f>COUNTIF(G:G, "*Found*")</f>
        <v>251</v>
      </c>
      <c r="N9">
        <f>COUNTIF(H:H, "*Found*")</f>
        <v>212</v>
      </c>
      <c r="Q9" t="s">
        <v>1516</v>
      </c>
      <c r="R9">
        <v>1385</v>
      </c>
      <c r="S9">
        <f>R9-T9</f>
        <v>1203</v>
      </c>
      <c r="T9">
        <v>182</v>
      </c>
    </row>
    <row r="10" spans="1:21" x14ac:dyDescent="0.3">
      <c r="A10" t="s">
        <v>1219</v>
      </c>
      <c r="B10">
        <v>23</v>
      </c>
      <c r="C10">
        <v>0</v>
      </c>
      <c r="D10">
        <v>0</v>
      </c>
      <c r="E10">
        <v>20</v>
      </c>
      <c r="H10" t="s">
        <v>8</v>
      </c>
      <c r="K10" t="s">
        <v>1490</v>
      </c>
      <c r="L10">
        <v>6233</v>
      </c>
      <c r="M10">
        <v>7200</v>
      </c>
      <c r="N10">
        <v>7084</v>
      </c>
      <c r="Q10" t="s">
        <v>1517</v>
      </c>
      <c r="R10">
        <v>2206</v>
      </c>
      <c r="S10">
        <f>R10-T10</f>
        <v>2021</v>
      </c>
      <c r="T10">
        <v>185</v>
      </c>
    </row>
    <row r="11" spans="1:21" x14ac:dyDescent="0.3">
      <c r="A11" t="s">
        <v>1220</v>
      </c>
      <c r="B11">
        <v>5</v>
      </c>
      <c r="C11">
        <v>0</v>
      </c>
      <c r="D11">
        <v>0</v>
      </c>
      <c r="E11">
        <v>4</v>
      </c>
      <c r="H11" t="s">
        <v>8</v>
      </c>
      <c r="K11" t="s">
        <v>1491</v>
      </c>
      <c r="L11">
        <f>N5-L10</f>
        <v>1900</v>
      </c>
      <c r="M11">
        <f>O5-M10</f>
        <v>764</v>
      </c>
      <c r="N11">
        <f>P5-N10</f>
        <v>6536</v>
      </c>
      <c r="Q11" t="s">
        <v>1518</v>
      </c>
      <c r="R11">
        <v>1350</v>
      </c>
      <c r="S11">
        <f>R11-T11</f>
        <v>1283</v>
      </c>
      <c r="T11">
        <v>67</v>
      </c>
    </row>
    <row r="12" spans="1:21" x14ac:dyDescent="0.3">
      <c r="A12" t="s">
        <v>1221</v>
      </c>
      <c r="B12">
        <v>30</v>
      </c>
      <c r="C12">
        <v>24</v>
      </c>
      <c r="D12">
        <v>27</v>
      </c>
      <c r="E12">
        <v>0</v>
      </c>
      <c r="F12" t="s">
        <v>9</v>
      </c>
      <c r="G12" t="s">
        <v>7</v>
      </c>
    </row>
    <row r="13" spans="1:21" x14ac:dyDescent="0.3">
      <c r="A13" t="s">
        <v>1222</v>
      </c>
      <c r="B13">
        <v>105</v>
      </c>
      <c r="C13">
        <v>0</v>
      </c>
      <c r="D13">
        <v>78</v>
      </c>
      <c r="E13">
        <v>21</v>
      </c>
      <c r="G13" t="s">
        <v>7</v>
      </c>
      <c r="H13" t="s">
        <v>8</v>
      </c>
      <c r="K13" t="s">
        <v>1492</v>
      </c>
      <c r="L13">
        <f>(L8+L9)/$L$4</f>
        <v>0.33538461538461539</v>
      </c>
      <c r="M13">
        <f>(M8+M9)/$L$4</f>
        <v>0.39923076923076922</v>
      </c>
      <c r="N13">
        <f>(N8+N9)/$L$4</f>
        <v>0.48307692307692307</v>
      </c>
    </row>
    <row r="14" spans="1:21" x14ac:dyDescent="0.3">
      <c r="A14" t="s">
        <v>1223</v>
      </c>
      <c r="B14">
        <v>20</v>
      </c>
      <c r="C14">
        <v>13</v>
      </c>
      <c r="D14">
        <v>0</v>
      </c>
      <c r="E14">
        <v>7</v>
      </c>
      <c r="F14" t="s">
        <v>9</v>
      </c>
      <c r="H14" t="s">
        <v>8</v>
      </c>
      <c r="K14" t="s">
        <v>1493</v>
      </c>
      <c r="L14">
        <f>L10/$L$3</f>
        <v>0.34334031067533327</v>
      </c>
      <c r="M14">
        <f>M10/$L$3</f>
        <v>0.39660680841687784</v>
      </c>
      <c r="N14">
        <f>N10/$L$3</f>
        <v>0.39021703205905034</v>
      </c>
    </row>
    <row r="15" spans="1:21" x14ac:dyDescent="0.3">
      <c r="A15" t="s">
        <v>1224</v>
      </c>
      <c r="B15">
        <v>29</v>
      </c>
      <c r="C15">
        <v>0</v>
      </c>
      <c r="D15">
        <v>0</v>
      </c>
      <c r="E15">
        <v>0</v>
      </c>
    </row>
    <row r="16" spans="1:21" x14ac:dyDescent="0.3">
      <c r="A16" t="s">
        <v>1225</v>
      </c>
      <c r="B16">
        <v>36</v>
      </c>
      <c r="C16">
        <v>0</v>
      </c>
      <c r="D16">
        <v>0</v>
      </c>
      <c r="E16">
        <v>30</v>
      </c>
      <c r="H16" t="s">
        <v>8</v>
      </c>
      <c r="K16" t="s">
        <v>1496</v>
      </c>
      <c r="L16">
        <f>L10/N5</f>
        <v>0.76638386819131932</v>
      </c>
      <c r="M16">
        <f>M10/O5</f>
        <v>0.90406830738322452</v>
      </c>
      <c r="N16">
        <f>N10/P5</f>
        <v>0.52011747430249633</v>
      </c>
    </row>
    <row r="17" spans="1:15" x14ac:dyDescent="0.3">
      <c r="A17" t="s">
        <v>1226</v>
      </c>
      <c r="B17">
        <v>148</v>
      </c>
      <c r="C17">
        <v>139</v>
      </c>
      <c r="D17">
        <v>135</v>
      </c>
      <c r="E17">
        <v>44</v>
      </c>
      <c r="F17" t="s">
        <v>9</v>
      </c>
      <c r="G17" t="s">
        <v>7</v>
      </c>
      <c r="H17" t="s">
        <v>8</v>
      </c>
    </row>
    <row r="18" spans="1:15" x14ac:dyDescent="0.3">
      <c r="A18" t="s">
        <v>1227</v>
      </c>
      <c r="B18">
        <v>2</v>
      </c>
      <c r="C18">
        <v>2</v>
      </c>
      <c r="D18">
        <v>0</v>
      </c>
      <c r="E18">
        <v>2</v>
      </c>
      <c r="F18" t="s">
        <v>14</v>
      </c>
      <c r="H18" t="s">
        <v>35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1228</v>
      </c>
      <c r="B19">
        <v>20</v>
      </c>
      <c r="C19">
        <v>0</v>
      </c>
      <c r="D19">
        <v>15</v>
      </c>
      <c r="E19">
        <v>9</v>
      </c>
      <c r="G19" t="s">
        <v>7</v>
      </c>
      <c r="H19" t="s">
        <v>8</v>
      </c>
      <c r="K19" t="s">
        <v>1497</v>
      </c>
      <c r="L19">
        <f>(S8+S11)/(R8+R11)</f>
        <v>0.89110644257703087</v>
      </c>
      <c r="M19">
        <f>(S9+S11)/(R9+R11)</f>
        <v>0.90895795246800726</v>
      </c>
      <c r="N19">
        <f>(S10+S11)/(R10+R11)</f>
        <v>0.92913385826771655</v>
      </c>
      <c r="O19">
        <f>S11/R11</f>
        <v>0.95037037037037042</v>
      </c>
    </row>
    <row r="20" spans="1:15" x14ac:dyDescent="0.3">
      <c r="A20" t="s">
        <v>1229</v>
      </c>
      <c r="B20">
        <v>15</v>
      </c>
      <c r="C20">
        <v>0</v>
      </c>
      <c r="D20">
        <v>0</v>
      </c>
      <c r="E20">
        <v>2</v>
      </c>
      <c r="H20" t="s">
        <v>8</v>
      </c>
      <c r="K20" t="s">
        <v>1498</v>
      </c>
      <c r="L20">
        <f>(T8+T11)/(R8+R11)</f>
        <v>0.10889355742296919</v>
      </c>
      <c r="M20">
        <f>(T9+T11)/(R9+R11)</f>
        <v>9.1042047531992687E-2</v>
      </c>
      <c r="N20">
        <f>(T10+T11)/(R10+R11)</f>
        <v>7.0866141732283464E-2</v>
      </c>
      <c r="O20">
        <f>T11/R11</f>
        <v>4.9629629629629628E-2</v>
      </c>
    </row>
    <row r="21" spans="1:15" x14ac:dyDescent="0.3">
      <c r="A21" t="s">
        <v>1230</v>
      </c>
      <c r="B21">
        <v>15</v>
      </c>
      <c r="C21">
        <v>13</v>
      </c>
      <c r="D21">
        <v>12</v>
      </c>
      <c r="E21">
        <v>10</v>
      </c>
      <c r="F21" t="s">
        <v>9</v>
      </c>
      <c r="G21" t="s">
        <v>7</v>
      </c>
      <c r="H21" t="s">
        <v>8</v>
      </c>
    </row>
    <row r="22" spans="1:15" x14ac:dyDescent="0.3">
      <c r="A22" t="s">
        <v>1231</v>
      </c>
      <c r="B22">
        <v>4</v>
      </c>
      <c r="C22">
        <v>0</v>
      </c>
      <c r="D22">
        <v>0</v>
      </c>
      <c r="E22">
        <v>0</v>
      </c>
      <c r="K22" t="s">
        <v>1525</v>
      </c>
      <c r="L22">
        <f>(S8+S11)/L3</f>
        <v>0.14018948991957694</v>
      </c>
      <c r="M22">
        <f>(S9+S11)/L3</f>
        <v>0.13693951746171643</v>
      </c>
      <c r="N22">
        <f>(S10+S11)/L3</f>
        <v>0.18199845764018949</v>
      </c>
      <c r="O22">
        <f>S11/L3</f>
        <v>7.0673129888729758E-2</v>
      </c>
    </row>
    <row r="23" spans="1:15" x14ac:dyDescent="0.3">
      <c r="A23" t="s">
        <v>1232</v>
      </c>
      <c r="B23">
        <v>4</v>
      </c>
      <c r="C23">
        <v>0</v>
      </c>
      <c r="D23">
        <v>0</v>
      </c>
      <c r="E23">
        <v>0</v>
      </c>
    </row>
    <row r="24" spans="1:15" x14ac:dyDescent="0.3">
      <c r="A24" t="s">
        <v>1233</v>
      </c>
      <c r="B24">
        <v>4</v>
      </c>
      <c r="C24">
        <v>0</v>
      </c>
      <c r="D24">
        <v>0</v>
      </c>
      <c r="E24">
        <v>0</v>
      </c>
    </row>
    <row r="25" spans="1:15" x14ac:dyDescent="0.3">
      <c r="A25" t="s">
        <v>1234</v>
      </c>
      <c r="B25">
        <v>36</v>
      </c>
      <c r="C25">
        <v>30</v>
      </c>
      <c r="D25">
        <v>33</v>
      </c>
      <c r="E25">
        <v>5</v>
      </c>
      <c r="F25" t="s">
        <v>9</v>
      </c>
      <c r="G25" t="s">
        <v>7</v>
      </c>
      <c r="H25" t="s">
        <v>8</v>
      </c>
    </row>
    <row r="26" spans="1:15" x14ac:dyDescent="0.3">
      <c r="A26" t="s">
        <v>1235</v>
      </c>
      <c r="B26">
        <v>10</v>
      </c>
      <c r="C26">
        <v>4</v>
      </c>
      <c r="D26">
        <v>8</v>
      </c>
      <c r="E26">
        <v>0</v>
      </c>
      <c r="F26" t="s">
        <v>9</v>
      </c>
      <c r="G26" t="s">
        <v>7</v>
      </c>
    </row>
    <row r="27" spans="1:15" x14ac:dyDescent="0.3">
      <c r="A27" t="s">
        <v>1236</v>
      </c>
      <c r="B27">
        <v>2</v>
      </c>
      <c r="C27">
        <v>0</v>
      </c>
      <c r="D27">
        <v>0</v>
      </c>
      <c r="E27">
        <v>0</v>
      </c>
    </row>
    <row r="28" spans="1:15" x14ac:dyDescent="0.3">
      <c r="A28" t="s">
        <v>1237</v>
      </c>
      <c r="B28">
        <v>10</v>
      </c>
      <c r="C28">
        <v>5</v>
      </c>
      <c r="D28">
        <v>0</v>
      </c>
      <c r="E28">
        <v>4</v>
      </c>
      <c r="F28" t="s">
        <v>9</v>
      </c>
      <c r="H28" t="s">
        <v>8</v>
      </c>
    </row>
    <row r="29" spans="1:15" x14ac:dyDescent="0.3">
      <c r="A29" t="s">
        <v>1238</v>
      </c>
      <c r="B29">
        <v>20</v>
      </c>
      <c r="C29">
        <v>0</v>
      </c>
      <c r="D29">
        <v>2</v>
      </c>
      <c r="E29">
        <v>16</v>
      </c>
      <c r="G29" t="s">
        <v>7</v>
      </c>
      <c r="H29" t="s">
        <v>8</v>
      </c>
    </row>
    <row r="30" spans="1:15" x14ac:dyDescent="0.3">
      <c r="A30" t="s">
        <v>1239</v>
      </c>
      <c r="B30">
        <v>148</v>
      </c>
      <c r="C30">
        <v>0</v>
      </c>
      <c r="D30">
        <v>0</v>
      </c>
      <c r="E30">
        <v>60</v>
      </c>
      <c r="H30" t="s">
        <v>8</v>
      </c>
    </row>
    <row r="31" spans="1:15" x14ac:dyDescent="0.3">
      <c r="A31" t="s">
        <v>1240</v>
      </c>
      <c r="B31">
        <v>105</v>
      </c>
      <c r="C31">
        <v>81</v>
      </c>
      <c r="D31">
        <v>21</v>
      </c>
      <c r="E31">
        <v>78</v>
      </c>
      <c r="F31" t="s">
        <v>9</v>
      </c>
      <c r="G31" t="s">
        <v>7</v>
      </c>
      <c r="H31" t="s">
        <v>8</v>
      </c>
    </row>
    <row r="32" spans="1:15" x14ac:dyDescent="0.3">
      <c r="A32" t="s">
        <v>1241</v>
      </c>
      <c r="B32">
        <v>30</v>
      </c>
      <c r="C32">
        <v>0</v>
      </c>
      <c r="D32">
        <v>0</v>
      </c>
      <c r="E32">
        <v>26</v>
      </c>
      <c r="H32" t="s">
        <v>8</v>
      </c>
    </row>
    <row r="33" spans="1:8" x14ac:dyDescent="0.3">
      <c r="A33" t="s">
        <v>384</v>
      </c>
    </row>
    <row r="34" spans="1:8" x14ac:dyDescent="0.3">
      <c r="A34" t="s">
        <v>385</v>
      </c>
      <c r="B34">
        <v>16</v>
      </c>
      <c r="C34">
        <v>14</v>
      </c>
      <c r="D34">
        <v>0</v>
      </c>
      <c r="E34">
        <v>0</v>
      </c>
      <c r="F34" t="s">
        <v>9</v>
      </c>
    </row>
    <row r="35" spans="1:8" x14ac:dyDescent="0.3">
      <c r="A35" t="s">
        <v>386</v>
      </c>
      <c r="B35">
        <v>6</v>
      </c>
      <c r="C35">
        <v>0</v>
      </c>
      <c r="D35">
        <v>3</v>
      </c>
      <c r="E35">
        <v>3</v>
      </c>
      <c r="G35" t="s">
        <v>7</v>
      </c>
      <c r="H35" t="s">
        <v>8</v>
      </c>
    </row>
    <row r="36" spans="1:8" x14ac:dyDescent="0.3">
      <c r="A36" t="s">
        <v>387</v>
      </c>
      <c r="B36">
        <v>28</v>
      </c>
      <c r="C36">
        <v>26</v>
      </c>
      <c r="D36">
        <v>0</v>
      </c>
      <c r="E36">
        <v>0</v>
      </c>
      <c r="F36" t="s">
        <v>9</v>
      </c>
    </row>
    <row r="37" spans="1:8" x14ac:dyDescent="0.3">
      <c r="A37" t="s">
        <v>388</v>
      </c>
      <c r="B37">
        <v>6</v>
      </c>
      <c r="C37">
        <v>3</v>
      </c>
      <c r="D37">
        <v>0</v>
      </c>
      <c r="E37">
        <v>0</v>
      </c>
      <c r="F37" t="s">
        <v>9</v>
      </c>
    </row>
    <row r="38" spans="1:8" x14ac:dyDescent="0.3">
      <c r="A38" t="s">
        <v>389</v>
      </c>
      <c r="B38">
        <v>5</v>
      </c>
      <c r="C38">
        <v>0</v>
      </c>
      <c r="D38">
        <v>2</v>
      </c>
      <c r="E38">
        <v>0</v>
      </c>
      <c r="G38" t="s">
        <v>7</v>
      </c>
    </row>
    <row r="39" spans="1:8" x14ac:dyDescent="0.3">
      <c r="A39" t="s">
        <v>390</v>
      </c>
      <c r="B39">
        <v>16</v>
      </c>
      <c r="C39">
        <v>9</v>
      </c>
      <c r="D39">
        <v>16</v>
      </c>
      <c r="E39">
        <v>0</v>
      </c>
      <c r="F39" t="s">
        <v>9</v>
      </c>
      <c r="G39" t="s">
        <v>34</v>
      </c>
    </row>
    <row r="40" spans="1:8" x14ac:dyDescent="0.3">
      <c r="A40" t="s">
        <v>391</v>
      </c>
      <c r="B40">
        <v>16</v>
      </c>
      <c r="C40">
        <v>8</v>
      </c>
      <c r="D40">
        <v>0</v>
      </c>
      <c r="E40">
        <v>0</v>
      </c>
      <c r="F40" t="s">
        <v>9</v>
      </c>
    </row>
    <row r="41" spans="1:8" x14ac:dyDescent="0.3">
      <c r="A41" t="s">
        <v>392</v>
      </c>
      <c r="B41">
        <v>8</v>
      </c>
      <c r="C41">
        <v>3</v>
      </c>
      <c r="D41">
        <v>8</v>
      </c>
      <c r="E41">
        <v>8</v>
      </c>
      <c r="F41" t="s">
        <v>9</v>
      </c>
      <c r="G41" t="s">
        <v>34</v>
      </c>
      <c r="H41" t="s">
        <v>35</v>
      </c>
    </row>
    <row r="42" spans="1:8" x14ac:dyDescent="0.3">
      <c r="A42" t="s">
        <v>393</v>
      </c>
      <c r="B42">
        <v>19</v>
      </c>
      <c r="C42">
        <v>0</v>
      </c>
      <c r="D42">
        <v>19</v>
      </c>
      <c r="E42">
        <v>0</v>
      </c>
      <c r="G42" t="s">
        <v>34</v>
      </c>
    </row>
    <row r="43" spans="1:8" x14ac:dyDescent="0.3">
      <c r="A43" t="s">
        <v>394</v>
      </c>
      <c r="B43">
        <v>4</v>
      </c>
      <c r="C43">
        <v>0</v>
      </c>
      <c r="D43">
        <v>0</v>
      </c>
      <c r="E43">
        <v>0</v>
      </c>
    </row>
    <row r="44" spans="1:8" x14ac:dyDescent="0.3">
      <c r="A44" t="s">
        <v>395</v>
      </c>
      <c r="B44">
        <v>5</v>
      </c>
      <c r="C44">
        <v>0</v>
      </c>
      <c r="D44">
        <v>0</v>
      </c>
      <c r="E44">
        <v>2</v>
      </c>
      <c r="H44" t="s">
        <v>8</v>
      </c>
    </row>
    <row r="45" spans="1:8" x14ac:dyDescent="0.3">
      <c r="A45" t="s">
        <v>396</v>
      </c>
      <c r="B45">
        <v>4</v>
      </c>
      <c r="C45">
        <v>0</v>
      </c>
      <c r="D45">
        <v>0</v>
      </c>
      <c r="E45">
        <v>2</v>
      </c>
      <c r="H45" t="s">
        <v>8</v>
      </c>
    </row>
    <row r="46" spans="1:8" x14ac:dyDescent="0.3">
      <c r="A46" t="s">
        <v>397</v>
      </c>
      <c r="B46">
        <v>28</v>
      </c>
      <c r="C46">
        <v>0</v>
      </c>
      <c r="D46">
        <v>27</v>
      </c>
      <c r="E46">
        <v>26</v>
      </c>
      <c r="G46" t="s">
        <v>7</v>
      </c>
      <c r="H46" t="s">
        <v>8</v>
      </c>
    </row>
    <row r="47" spans="1:8" x14ac:dyDescent="0.3">
      <c r="A47" t="s">
        <v>398</v>
      </c>
      <c r="B47">
        <v>1</v>
      </c>
      <c r="C47">
        <v>0</v>
      </c>
      <c r="D47">
        <v>0</v>
      </c>
      <c r="E47">
        <v>0</v>
      </c>
    </row>
    <row r="48" spans="1:8" x14ac:dyDescent="0.3">
      <c r="A48" t="s">
        <v>399</v>
      </c>
      <c r="B48">
        <v>16</v>
      </c>
      <c r="C48">
        <v>0</v>
      </c>
      <c r="D48">
        <v>16</v>
      </c>
      <c r="E48">
        <v>14</v>
      </c>
      <c r="G48" t="s">
        <v>34</v>
      </c>
      <c r="H48" t="s">
        <v>8</v>
      </c>
    </row>
    <row r="49" spans="1:8" x14ac:dyDescent="0.3">
      <c r="A49" t="s">
        <v>400</v>
      </c>
      <c r="B49">
        <v>19</v>
      </c>
      <c r="C49">
        <v>19</v>
      </c>
      <c r="D49">
        <v>0</v>
      </c>
      <c r="E49">
        <v>19</v>
      </c>
      <c r="F49" t="s">
        <v>14</v>
      </c>
      <c r="H49" t="s">
        <v>35</v>
      </c>
    </row>
    <row r="50" spans="1:8" x14ac:dyDescent="0.3">
      <c r="A50" t="s">
        <v>401</v>
      </c>
      <c r="B50">
        <v>17</v>
      </c>
      <c r="C50">
        <v>0</v>
      </c>
      <c r="D50">
        <v>0</v>
      </c>
      <c r="E50">
        <v>0</v>
      </c>
    </row>
    <row r="51" spans="1:8" x14ac:dyDescent="0.3">
      <c r="A51" t="s">
        <v>402</v>
      </c>
      <c r="B51">
        <v>4</v>
      </c>
      <c r="C51">
        <v>0</v>
      </c>
      <c r="D51">
        <v>0</v>
      </c>
      <c r="E51">
        <v>0</v>
      </c>
    </row>
    <row r="52" spans="1:8" x14ac:dyDescent="0.3">
      <c r="A52" t="s">
        <v>403</v>
      </c>
      <c r="B52">
        <v>9</v>
      </c>
      <c r="C52">
        <v>9</v>
      </c>
      <c r="D52">
        <v>0</v>
      </c>
      <c r="E52">
        <v>0</v>
      </c>
      <c r="F52" t="s">
        <v>14</v>
      </c>
    </row>
    <row r="53" spans="1:8" x14ac:dyDescent="0.3">
      <c r="A53" t="s">
        <v>404</v>
      </c>
      <c r="B53">
        <v>1</v>
      </c>
      <c r="C53">
        <v>0</v>
      </c>
      <c r="D53">
        <v>0</v>
      </c>
      <c r="E53">
        <v>0</v>
      </c>
    </row>
    <row r="54" spans="1:8" x14ac:dyDescent="0.3">
      <c r="A54" t="s">
        <v>405</v>
      </c>
      <c r="B54">
        <v>16</v>
      </c>
      <c r="C54">
        <v>0</v>
      </c>
      <c r="D54">
        <v>16</v>
      </c>
      <c r="E54">
        <v>16</v>
      </c>
      <c r="G54" t="s">
        <v>34</v>
      </c>
      <c r="H54" t="s">
        <v>35</v>
      </c>
    </row>
    <row r="55" spans="1:8" x14ac:dyDescent="0.3">
      <c r="A55" t="s">
        <v>406</v>
      </c>
      <c r="B55">
        <v>17</v>
      </c>
      <c r="C55">
        <v>14</v>
      </c>
      <c r="D55">
        <v>16</v>
      </c>
      <c r="E55">
        <v>17</v>
      </c>
      <c r="F55" t="s">
        <v>9</v>
      </c>
      <c r="G55" t="s">
        <v>7</v>
      </c>
      <c r="H55" t="s">
        <v>35</v>
      </c>
    </row>
    <row r="56" spans="1:8" x14ac:dyDescent="0.3">
      <c r="A56" t="s">
        <v>407</v>
      </c>
      <c r="B56">
        <v>8</v>
      </c>
      <c r="C56">
        <v>0</v>
      </c>
      <c r="D56">
        <v>0</v>
      </c>
      <c r="E56">
        <v>0</v>
      </c>
    </row>
    <row r="57" spans="1:8" x14ac:dyDescent="0.3">
      <c r="A57" t="s">
        <v>408</v>
      </c>
      <c r="B57">
        <v>9</v>
      </c>
      <c r="C57">
        <v>0</v>
      </c>
      <c r="D57">
        <v>9</v>
      </c>
      <c r="E57">
        <v>0</v>
      </c>
      <c r="G57" t="s">
        <v>34</v>
      </c>
    </row>
    <row r="58" spans="1:8" x14ac:dyDescent="0.3">
      <c r="A58" t="s">
        <v>409</v>
      </c>
      <c r="B58">
        <v>9</v>
      </c>
      <c r="C58">
        <v>0</v>
      </c>
      <c r="D58">
        <v>9</v>
      </c>
      <c r="E58">
        <v>4</v>
      </c>
      <c r="G58" t="s">
        <v>34</v>
      </c>
      <c r="H58" t="s">
        <v>8</v>
      </c>
    </row>
    <row r="59" spans="1:8" x14ac:dyDescent="0.3">
      <c r="A59" t="s">
        <v>410</v>
      </c>
      <c r="B59">
        <v>4</v>
      </c>
      <c r="C59">
        <v>0</v>
      </c>
      <c r="D59">
        <v>0</v>
      </c>
      <c r="E59">
        <v>1</v>
      </c>
      <c r="H59" t="s">
        <v>8</v>
      </c>
    </row>
    <row r="60" spans="1:8" x14ac:dyDescent="0.3">
      <c r="A60" t="s">
        <v>411</v>
      </c>
      <c r="B60">
        <v>9</v>
      </c>
      <c r="C60">
        <v>8</v>
      </c>
      <c r="D60">
        <v>0</v>
      </c>
      <c r="E60">
        <v>9</v>
      </c>
      <c r="F60" t="s">
        <v>9</v>
      </c>
      <c r="H60" t="s">
        <v>35</v>
      </c>
    </row>
    <row r="61" spans="1:8" x14ac:dyDescent="0.3">
      <c r="A61" t="s">
        <v>412</v>
      </c>
      <c r="B61">
        <v>16</v>
      </c>
      <c r="C61">
        <v>3</v>
      </c>
      <c r="D61">
        <v>0</v>
      </c>
      <c r="E61">
        <v>15</v>
      </c>
      <c r="F61" t="s">
        <v>9</v>
      </c>
      <c r="H61" t="s">
        <v>8</v>
      </c>
    </row>
    <row r="62" spans="1:8" x14ac:dyDescent="0.3">
      <c r="A62" t="s">
        <v>871</v>
      </c>
    </row>
    <row r="63" spans="1:8" x14ac:dyDescent="0.3">
      <c r="A63" t="s">
        <v>872</v>
      </c>
      <c r="B63">
        <v>9</v>
      </c>
      <c r="C63">
        <v>7</v>
      </c>
      <c r="D63">
        <v>0</v>
      </c>
      <c r="E63">
        <v>0</v>
      </c>
      <c r="F63" t="s">
        <v>9</v>
      </c>
    </row>
    <row r="64" spans="1:8" x14ac:dyDescent="0.3">
      <c r="A64" t="s">
        <v>873</v>
      </c>
      <c r="B64">
        <v>14</v>
      </c>
      <c r="C64">
        <v>12</v>
      </c>
      <c r="D64">
        <v>14</v>
      </c>
      <c r="E64">
        <v>8</v>
      </c>
      <c r="F64" t="s">
        <v>9</v>
      </c>
      <c r="G64" t="s">
        <v>34</v>
      </c>
      <c r="H64" t="s">
        <v>8</v>
      </c>
    </row>
    <row r="65" spans="1:8" x14ac:dyDescent="0.3">
      <c r="A65" t="s">
        <v>874</v>
      </c>
      <c r="B65">
        <v>5</v>
      </c>
      <c r="C65">
        <v>0</v>
      </c>
      <c r="D65">
        <v>0</v>
      </c>
      <c r="E65">
        <v>0</v>
      </c>
    </row>
    <row r="66" spans="1:8" x14ac:dyDescent="0.3">
      <c r="A66" t="s">
        <v>875</v>
      </c>
      <c r="B66">
        <v>4</v>
      </c>
      <c r="C66">
        <v>0</v>
      </c>
      <c r="D66">
        <v>2</v>
      </c>
      <c r="E66">
        <v>2</v>
      </c>
      <c r="G66" t="s">
        <v>7</v>
      </c>
      <c r="H66" t="s">
        <v>8</v>
      </c>
    </row>
    <row r="67" spans="1:8" x14ac:dyDescent="0.3">
      <c r="A67" t="s">
        <v>876</v>
      </c>
      <c r="B67">
        <v>4</v>
      </c>
      <c r="C67">
        <v>0</v>
      </c>
      <c r="D67">
        <v>0</v>
      </c>
      <c r="E67">
        <v>4</v>
      </c>
      <c r="H67" t="s">
        <v>35</v>
      </c>
    </row>
    <row r="68" spans="1:8" x14ac:dyDescent="0.3">
      <c r="A68" t="s">
        <v>877</v>
      </c>
      <c r="B68">
        <v>8</v>
      </c>
      <c r="C68">
        <v>8</v>
      </c>
      <c r="D68">
        <v>8</v>
      </c>
      <c r="E68">
        <v>5</v>
      </c>
      <c r="F68" t="s">
        <v>14</v>
      </c>
      <c r="G68" t="s">
        <v>34</v>
      </c>
      <c r="H68" t="s">
        <v>8</v>
      </c>
    </row>
    <row r="69" spans="1:8" x14ac:dyDescent="0.3">
      <c r="A69" t="s">
        <v>878</v>
      </c>
      <c r="B69">
        <v>26</v>
      </c>
      <c r="C69">
        <v>0</v>
      </c>
      <c r="D69">
        <v>0</v>
      </c>
      <c r="E69">
        <v>0</v>
      </c>
    </row>
    <row r="70" spans="1:8" x14ac:dyDescent="0.3">
      <c r="A70" t="s">
        <v>879</v>
      </c>
      <c r="B70">
        <v>4</v>
      </c>
      <c r="C70">
        <v>4</v>
      </c>
      <c r="D70">
        <v>4</v>
      </c>
      <c r="E70">
        <v>4</v>
      </c>
      <c r="F70" t="s">
        <v>14</v>
      </c>
      <c r="G70" t="s">
        <v>34</v>
      </c>
      <c r="H70" t="s">
        <v>35</v>
      </c>
    </row>
    <row r="71" spans="1:8" x14ac:dyDescent="0.3">
      <c r="A71" t="s">
        <v>880</v>
      </c>
      <c r="B71">
        <v>4</v>
      </c>
      <c r="C71">
        <v>0</v>
      </c>
      <c r="D71">
        <v>0</v>
      </c>
      <c r="E71">
        <v>4</v>
      </c>
      <c r="H71" t="s">
        <v>35</v>
      </c>
    </row>
    <row r="72" spans="1:8" x14ac:dyDescent="0.3">
      <c r="A72" t="s">
        <v>881</v>
      </c>
      <c r="B72">
        <v>26</v>
      </c>
      <c r="C72">
        <v>19</v>
      </c>
      <c r="D72">
        <v>22</v>
      </c>
      <c r="E72">
        <v>22</v>
      </c>
      <c r="F72" t="s">
        <v>9</v>
      </c>
      <c r="G72" t="s">
        <v>7</v>
      </c>
      <c r="H72" t="s">
        <v>8</v>
      </c>
    </row>
    <row r="73" spans="1:8" x14ac:dyDescent="0.3">
      <c r="A73" t="s">
        <v>882</v>
      </c>
      <c r="B73">
        <v>2</v>
      </c>
      <c r="C73">
        <v>0</v>
      </c>
      <c r="D73">
        <v>0</v>
      </c>
      <c r="E73">
        <v>0</v>
      </c>
    </row>
    <row r="74" spans="1:8" x14ac:dyDescent="0.3">
      <c r="A74" t="s">
        <v>883</v>
      </c>
      <c r="B74">
        <v>5</v>
      </c>
      <c r="C74">
        <v>2</v>
      </c>
      <c r="D74">
        <v>0</v>
      </c>
      <c r="E74">
        <v>0</v>
      </c>
      <c r="F74" t="s">
        <v>9</v>
      </c>
    </row>
    <row r="75" spans="1:8" x14ac:dyDescent="0.3">
      <c r="A75" t="s">
        <v>884</v>
      </c>
      <c r="B75">
        <v>13</v>
      </c>
      <c r="C75">
        <v>10</v>
      </c>
      <c r="D75">
        <v>13</v>
      </c>
      <c r="E75">
        <v>13</v>
      </c>
      <c r="F75" t="s">
        <v>9</v>
      </c>
      <c r="G75" t="s">
        <v>34</v>
      </c>
      <c r="H75" t="s">
        <v>35</v>
      </c>
    </row>
    <row r="76" spans="1:8" x14ac:dyDescent="0.3">
      <c r="A76" t="s">
        <v>885</v>
      </c>
      <c r="B76">
        <v>1</v>
      </c>
      <c r="C76">
        <v>1</v>
      </c>
      <c r="D76">
        <v>0</v>
      </c>
      <c r="E76">
        <v>0</v>
      </c>
      <c r="F76" t="s">
        <v>14</v>
      </c>
    </row>
    <row r="77" spans="1:8" x14ac:dyDescent="0.3">
      <c r="A77" t="s">
        <v>886</v>
      </c>
      <c r="B77">
        <v>1</v>
      </c>
      <c r="C77">
        <v>0</v>
      </c>
      <c r="D77">
        <v>0</v>
      </c>
      <c r="E77">
        <v>0</v>
      </c>
    </row>
    <row r="78" spans="1:8" x14ac:dyDescent="0.3">
      <c r="A78" t="s">
        <v>887</v>
      </c>
      <c r="B78">
        <v>6</v>
      </c>
      <c r="C78">
        <v>0</v>
      </c>
      <c r="D78">
        <v>0</v>
      </c>
      <c r="E78">
        <v>6</v>
      </c>
      <c r="H78" t="s">
        <v>35</v>
      </c>
    </row>
    <row r="79" spans="1:8" x14ac:dyDescent="0.3">
      <c r="A79" t="s">
        <v>888</v>
      </c>
      <c r="B79">
        <v>4</v>
      </c>
      <c r="C79">
        <v>0</v>
      </c>
      <c r="D79">
        <v>0</v>
      </c>
      <c r="E79">
        <v>0</v>
      </c>
    </row>
    <row r="80" spans="1:8" x14ac:dyDescent="0.3">
      <c r="A80" t="s">
        <v>889</v>
      </c>
      <c r="B80">
        <v>7</v>
      </c>
      <c r="C80">
        <v>5</v>
      </c>
      <c r="D80">
        <v>6</v>
      </c>
      <c r="E80">
        <v>7</v>
      </c>
      <c r="F80" t="s">
        <v>9</v>
      </c>
      <c r="G80" t="s">
        <v>7</v>
      </c>
      <c r="H80" t="s">
        <v>35</v>
      </c>
    </row>
    <row r="81" spans="1:8" x14ac:dyDescent="0.3">
      <c r="A81" t="s">
        <v>890</v>
      </c>
      <c r="B81">
        <v>4</v>
      </c>
      <c r="C81">
        <v>3</v>
      </c>
      <c r="D81">
        <v>4</v>
      </c>
      <c r="E81">
        <v>4</v>
      </c>
      <c r="F81" t="s">
        <v>9</v>
      </c>
      <c r="G81" t="s">
        <v>34</v>
      </c>
      <c r="H81" t="s">
        <v>35</v>
      </c>
    </row>
    <row r="82" spans="1:8" x14ac:dyDescent="0.3">
      <c r="A82" t="s">
        <v>891</v>
      </c>
      <c r="B82">
        <v>3</v>
      </c>
      <c r="C82">
        <v>2</v>
      </c>
      <c r="D82">
        <v>0</v>
      </c>
      <c r="E82">
        <v>0</v>
      </c>
      <c r="F82" t="s">
        <v>9</v>
      </c>
    </row>
    <row r="83" spans="1:8" x14ac:dyDescent="0.3">
      <c r="A83" t="s">
        <v>892</v>
      </c>
      <c r="B83">
        <v>2</v>
      </c>
      <c r="C83">
        <v>0</v>
      </c>
      <c r="D83">
        <v>0</v>
      </c>
      <c r="E83">
        <v>1</v>
      </c>
      <c r="H83" t="s">
        <v>8</v>
      </c>
    </row>
    <row r="84" spans="1:8" x14ac:dyDescent="0.3">
      <c r="A84" t="s">
        <v>893</v>
      </c>
      <c r="B84">
        <v>4</v>
      </c>
      <c r="C84">
        <v>3</v>
      </c>
      <c r="D84">
        <v>4</v>
      </c>
      <c r="E84">
        <v>0</v>
      </c>
      <c r="F84" t="s">
        <v>9</v>
      </c>
      <c r="G84" t="s">
        <v>34</v>
      </c>
    </row>
    <row r="85" spans="1:8" x14ac:dyDescent="0.3">
      <c r="A85" t="s">
        <v>894</v>
      </c>
      <c r="B85">
        <v>4</v>
      </c>
      <c r="C85">
        <v>0</v>
      </c>
      <c r="D85">
        <v>0</v>
      </c>
      <c r="E85">
        <v>0</v>
      </c>
    </row>
    <row r="86" spans="1:8" x14ac:dyDescent="0.3">
      <c r="A86" t="s">
        <v>895</v>
      </c>
      <c r="B86">
        <v>13</v>
      </c>
      <c r="C86">
        <v>0</v>
      </c>
      <c r="D86">
        <v>0</v>
      </c>
      <c r="E86">
        <v>5</v>
      </c>
      <c r="H86" t="s">
        <v>8</v>
      </c>
    </row>
    <row r="87" spans="1:8" x14ac:dyDescent="0.3">
      <c r="A87" t="s">
        <v>896</v>
      </c>
      <c r="B87">
        <v>3</v>
      </c>
      <c r="C87">
        <v>0</v>
      </c>
      <c r="D87">
        <v>0</v>
      </c>
      <c r="E87">
        <v>0</v>
      </c>
    </row>
    <row r="88" spans="1:8" x14ac:dyDescent="0.3">
      <c r="A88" t="s">
        <v>897</v>
      </c>
      <c r="B88">
        <v>4</v>
      </c>
      <c r="C88">
        <v>0</v>
      </c>
      <c r="D88">
        <v>0</v>
      </c>
      <c r="E88">
        <v>0</v>
      </c>
    </row>
    <row r="89" spans="1:8" x14ac:dyDescent="0.3">
      <c r="A89" t="s">
        <v>898</v>
      </c>
      <c r="B89">
        <v>13</v>
      </c>
      <c r="C89">
        <v>0</v>
      </c>
      <c r="D89">
        <v>0</v>
      </c>
      <c r="E89">
        <v>0</v>
      </c>
    </row>
    <row r="90" spans="1:8" x14ac:dyDescent="0.3">
      <c r="A90" t="s">
        <v>899</v>
      </c>
      <c r="B90">
        <v>14</v>
      </c>
      <c r="C90">
        <v>12</v>
      </c>
      <c r="D90">
        <v>11</v>
      </c>
      <c r="E90">
        <v>11</v>
      </c>
      <c r="F90" t="s">
        <v>9</v>
      </c>
      <c r="G90" t="s">
        <v>7</v>
      </c>
      <c r="H90" t="s">
        <v>8</v>
      </c>
    </row>
    <row r="91" spans="1:8" x14ac:dyDescent="0.3">
      <c r="A91" t="s">
        <v>900</v>
      </c>
      <c r="B91">
        <v>10</v>
      </c>
      <c r="C91">
        <v>0</v>
      </c>
      <c r="D91">
        <v>10</v>
      </c>
      <c r="E91">
        <v>9</v>
      </c>
      <c r="G91" t="s">
        <v>34</v>
      </c>
      <c r="H91" t="s">
        <v>8</v>
      </c>
    </row>
    <row r="92" spans="1:8" x14ac:dyDescent="0.3">
      <c r="A92" t="s">
        <v>901</v>
      </c>
      <c r="B92">
        <v>3</v>
      </c>
      <c r="C92">
        <v>0</v>
      </c>
      <c r="D92">
        <v>0</v>
      </c>
      <c r="E92">
        <v>2</v>
      </c>
      <c r="H92" t="s">
        <v>8</v>
      </c>
    </row>
    <row r="93" spans="1:8" x14ac:dyDescent="0.3">
      <c r="A93" t="s">
        <v>902</v>
      </c>
      <c r="B93">
        <v>8</v>
      </c>
      <c r="C93">
        <v>7</v>
      </c>
      <c r="D93">
        <v>8</v>
      </c>
      <c r="E93">
        <v>0</v>
      </c>
      <c r="F93" t="s">
        <v>9</v>
      </c>
      <c r="G93" t="s">
        <v>34</v>
      </c>
    </row>
    <row r="94" spans="1:8" x14ac:dyDescent="0.3">
      <c r="A94" t="s">
        <v>903</v>
      </c>
      <c r="B94">
        <v>7</v>
      </c>
      <c r="C94">
        <v>0</v>
      </c>
      <c r="D94">
        <v>0</v>
      </c>
      <c r="E94">
        <v>6</v>
      </c>
      <c r="H94" t="s">
        <v>8</v>
      </c>
    </row>
    <row r="95" spans="1:8" x14ac:dyDescent="0.3">
      <c r="A95" t="s">
        <v>904</v>
      </c>
      <c r="B95">
        <v>4</v>
      </c>
      <c r="C95">
        <v>0</v>
      </c>
      <c r="D95">
        <v>0</v>
      </c>
      <c r="E95">
        <v>4</v>
      </c>
      <c r="H95" t="s">
        <v>35</v>
      </c>
    </row>
    <row r="96" spans="1:8" x14ac:dyDescent="0.3">
      <c r="A96" t="s">
        <v>905</v>
      </c>
      <c r="B96">
        <v>7</v>
      </c>
      <c r="C96">
        <v>0</v>
      </c>
      <c r="D96">
        <v>0</v>
      </c>
      <c r="E96">
        <v>0</v>
      </c>
    </row>
    <row r="97" spans="1:8" x14ac:dyDescent="0.3">
      <c r="A97" t="s">
        <v>906</v>
      </c>
      <c r="B97">
        <v>6</v>
      </c>
      <c r="C97">
        <v>0</v>
      </c>
      <c r="D97">
        <v>6</v>
      </c>
      <c r="E97">
        <v>0</v>
      </c>
      <c r="G97" t="s">
        <v>34</v>
      </c>
    </row>
    <row r="98" spans="1:8" x14ac:dyDescent="0.3">
      <c r="A98" t="s">
        <v>907</v>
      </c>
      <c r="B98">
        <v>5</v>
      </c>
      <c r="C98">
        <v>5</v>
      </c>
      <c r="D98">
        <v>5</v>
      </c>
      <c r="E98">
        <v>5</v>
      </c>
      <c r="F98" t="s">
        <v>14</v>
      </c>
      <c r="G98" t="s">
        <v>34</v>
      </c>
      <c r="H98" t="s">
        <v>35</v>
      </c>
    </row>
    <row r="99" spans="1:8" x14ac:dyDescent="0.3">
      <c r="A99" t="s">
        <v>908</v>
      </c>
      <c r="B99">
        <v>11</v>
      </c>
      <c r="C99">
        <v>11</v>
      </c>
      <c r="D99">
        <v>11</v>
      </c>
      <c r="E99">
        <v>0</v>
      </c>
      <c r="F99" t="s">
        <v>14</v>
      </c>
      <c r="G99" t="s">
        <v>34</v>
      </c>
    </row>
    <row r="100" spans="1:8" x14ac:dyDescent="0.3">
      <c r="A100" t="s">
        <v>909</v>
      </c>
      <c r="B100">
        <v>3</v>
      </c>
      <c r="C100">
        <v>3</v>
      </c>
      <c r="D100">
        <v>2</v>
      </c>
      <c r="E100">
        <v>0</v>
      </c>
      <c r="F100" t="s">
        <v>14</v>
      </c>
      <c r="G100" t="s">
        <v>7</v>
      </c>
    </row>
    <row r="101" spans="1:8" x14ac:dyDescent="0.3">
      <c r="A101" t="s">
        <v>910</v>
      </c>
      <c r="B101">
        <v>5</v>
      </c>
      <c r="C101">
        <v>0</v>
      </c>
      <c r="D101">
        <v>0</v>
      </c>
      <c r="E101">
        <v>0</v>
      </c>
    </row>
    <row r="102" spans="1:8" x14ac:dyDescent="0.3">
      <c r="A102" t="s">
        <v>911</v>
      </c>
      <c r="B102">
        <v>13</v>
      </c>
      <c r="C102">
        <v>6</v>
      </c>
      <c r="D102">
        <v>6</v>
      </c>
      <c r="E102">
        <v>0</v>
      </c>
      <c r="F102" t="s">
        <v>9</v>
      </c>
      <c r="G102" t="s">
        <v>7</v>
      </c>
    </row>
    <row r="103" spans="1:8" x14ac:dyDescent="0.3">
      <c r="A103" t="s">
        <v>912</v>
      </c>
      <c r="B103">
        <v>7</v>
      </c>
      <c r="C103">
        <v>7</v>
      </c>
      <c r="D103">
        <v>7</v>
      </c>
      <c r="E103">
        <v>0</v>
      </c>
      <c r="F103" t="s">
        <v>14</v>
      </c>
      <c r="G103" t="s">
        <v>34</v>
      </c>
    </row>
    <row r="104" spans="1:8" x14ac:dyDescent="0.3">
      <c r="A104" t="s">
        <v>913</v>
      </c>
      <c r="B104">
        <v>7</v>
      </c>
      <c r="C104">
        <v>7</v>
      </c>
      <c r="D104">
        <v>7</v>
      </c>
      <c r="E104">
        <v>7</v>
      </c>
      <c r="F104" t="s">
        <v>14</v>
      </c>
      <c r="G104" t="s">
        <v>34</v>
      </c>
      <c r="H104" t="s">
        <v>35</v>
      </c>
    </row>
    <row r="105" spans="1:8" x14ac:dyDescent="0.3">
      <c r="A105" t="s">
        <v>914</v>
      </c>
      <c r="B105">
        <v>4</v>
      </c>
      <c r="C105">
        <v>0</v>
      </c>
      <c r="D105">
        <v>0</v>
      </c>
      <c r="E105">
        <v>1</v>
      </c>
      <c r="H105" t="s">
        <v>8</v>
      </c>
    </row>
    <row r="106" spans="1:8" x14ac:dyDescent="0.3">
      <c r="A106" t="s">
        <v>915</v>
      </c>
      <c r="B106">
        <v>19</v>
      </c>
      <c r="C106">
        <v>0</v>
      </c>
      <c r="D106">
        <v>0</v>
      </c>
      <c r="E106">
        <v>0</v>
      </c>
    </row>
    <row r="107" spans="1:8" x14ac:dyDescent="0.3">
      <c r="A107" t="s">
        <v>916</v>
      </c>
      <c r="B107">
        <v>3</v>
      </c>
      <c r="C107">
        <v>0</v>
      </c>
      <c r="D107">
        <v>0</v>
      </c>
      <c r="E107">
        <v>0</v>
      </c>
    </row>
    <row r="108" spans="1:8" x14ac:dyDescent="0.3">
      <c r="A108" t="s">
        <v>917</v>
      </c>
      <c r="B108">
        <v>4</v>
      </c>
      <c r="C108">
        <v>0</v>
      </c>
      <c r="D108">
        <v>4</v>
      </c>
      <c r="E108">
        <v>0</v>
      </c>
      <c r="G108" t="s">
        <v>34</v>
      </c>
    </row>
    <row r="109" spans="1:8" x14ac:dyDescent="0.3">
      <c r="A109" t="s">
        <v>918</v>
      </c>
      <c r="B109">
        <v>1</v>
      </c>
      <c r="C109">
        <v>0</v>
      </c>
      <c r="D109">
        <v>0</v>
      </c>
      <c r="E109">
        <v>1</v>
      </c>
      <c r="H109" t="s">
        <v>35</v>
      </c>
    </row>
    <row r="110" spans="1:8" x14ac:dyDescent="0.3">
      <c r="A110" t="s">
        <v>919</v>
      </c>
      <c r="B110">
        <v>19</v>
      </c>
      <c r="C110">
        <v>16</v>
      </c>
      <c r="D110">
        <v>19</v>
      </c>
      <c r="E110">
        <v>17</v>
      </c>
      <c r="F110" t="s">
        <v>9</v>
      </c>
      <c r="G110" t="s">
        <v>34</v>
      </c>
      <c r="H110" t="s">
        <v>8</v>
      </c>
    </row>
    <row r="111" spans="1:8" x14ac:dyDescent="0.3">
      <c r="A111" t="s">
        <v>920</v>
      </c>
      <c r="B111">
        <v>5</v>
      </c>
      <c r="C111">
        <v>0</v>
      </c>
      <c r="D111">
        <v>0</v>
      </c>
      <c r="E111">
        <v>5</v>
      </c>
      <c r="H111" t="s">
        <v>35</v>
      </c>
    </row>
    <row r="112" spans="1:8" x14ac:dyDescent="0.3">
      <c r="A112" t="s">
        <v>921</v>
      </c>
      <c r="B112">
        <v>4</v>
      </c>
      <c r="C112">
        <v>0</v>
      </c>
      <c r="D112">
        <v>4</v>
      </c>
      <c r="E112">
        <v>4</v>
      </c>
      <c r="G112" t="s">
        <v>34</v>
      </c>
      <c r="H112" t="s">
        <v>35</v>
      </c>
    </row>
    <row r="113" spans="1:8" x14ac:dyDescent="0.3">
      <c r="A113" t="s">
        <v>922</v>
      </c>
      <c r="B113">
        <v>3</v>
      </c>
      <c r="C113">
        <v>0</v>
      </c>
      <c r="D113">
        <v>0</v>
      </c>
      <c r="E113">
        <v>3</v>
      </c>
      <c r="H113" t="s">
        <v>35</v>
      </c>
    </row>
    <row r="114" spans="1:8" x14ac:dyDescent="0.3">
      <c r="A114" t="s">
        <v>923</v>
      </c>
      <c r="B114">
        <v>9</v>
      </c>
      <c r="C114">
        <v>0</v>
      </c>
      <c r="D114">
        <v>7</v>
      </c>
      <c r="E114">
        <v>8</v>
      </c>
      <c r="G114" t="s">
        <v>7</v>
      </c>
      <c r="H114" t="s">
        <v>8</v>
      </c>
    </row>
    <row r="115" spans="1:8" x14ac:dyDescent="0.3">
      <c r="A115" t="s">
        <v>924</v>
      </c>
      <c r="B115">
        <v>4</v>
      </c>
      <c r="C115">
        <v>4</v>
      </c>
      <c r="D115">
        <v>0</v>
      </c>
      <c r="E115">
        <v>0</v>
      </c>
      <c r="F115" t="s">
        <v>14</v>
      </c>
    </row>
    <row r="116" spans="1:8" x14ac:dyDescent="0.3">
      <c r="A116" t="s">
        <v>925</v>
      </c>
      <c r="B116">
        <v>7</v>
      </c>
      <c r="C116">
        <v>7</v>
      </c>
      <c r="D116">
        <v>0</v>
      </c>
      <c r="E116">
        <v>7</v>
      </c>
      <c r="F116" t="s">
        <v>14</v>
      </c>
      <c r="H116" t="s">
        <v>35</v>
      </c>
    </row>
    <row r="117" spans="1:8" x14ac:dyDescent="0.3">
      <c r="A117" t="s">
        <v>926</v>
      </c>
      <c r="B117">
        <v>4</v>
      </c>
      <c r="C117">
        <v>0</v>
      </c>
      <c r="D117">
        <v>4</v>
      </c>
      <c r="E117">
        <v>0</v>
      </c>
      <c r="G117" t="s">
        <v>34</v>
      </c>
    </row>
    <row r="118" spans="1:8" x14ac:dyDescent="0.3">
      <c r="A118" t="s">
        <v>927</v>
      </c>
      <c r="B118">
        <v>11</v>
      </c>
      <c r="C118">
        <v>0</v>
      </c>
      <c r="D118">
        <v>0</v>
      </c>
      <c r="E118">
        <v>10</v>
      </c>
      <c r="H118" t="s">
        <v>8</v>
      </c>
    </row>
    <row r="119" spans="1:8" x14ac:dyDescent="0.3">
      <c r="A119" t="s">
        <v>928</v>
      </c>
      <c r="B119">
        <v>14</v>
      </c>
      <c r="C119">
        <v>0</v>
      </c>
      <c r="D119">
        <v>0</v>
      </c>
      <c r="E119">
        <v>0</v>
      </c>
    </row>
    <row r="120" spans="1:8" x14ac:dyDescent="0.3">
      <c r="A120" t="s">
        <v>929</v>
      </c>
      <c r="B120">
        <v>10</v>
      </c>
      <c r="C120">
        <v>3</v>
      </c>
      <c r="D120">
        <v>0</v>
      </c>
      <c r="E120">
        <v>0</v>
      </c>
      <c r="F120" t="s">
        <v>9</v>
      </c>
    </row>
    <row r="121" spans="1:8" x14ac:dyDescent="0.3">
      <c r="A121" t="s">
        <v>930</v>
      </c>
      <c r="B121">
        <v>7</v>
      </c>
      <c r="C121">
        <v>5</v>
      </c>
      <c r="D121">
        <v>7</v>
      </c>
      <c r="E121">
        <v>0</v>
      </c>
      <c r="F121" t="s">
        <v>9</v>
      </c>
      <c r="G121" t="s">
        <v>34</v>
      </c>
    </row>
    <row r="122" spans="1:8" x14ac:dyDescent="0.3">
      <c r="A122" t="s">
        <v>931</v>
      </c>
      <c r="B122">
        <v>8</v>
      </c>
      <c r="C122">
        <v>0</v>
      </c>
      <c r="D122">
        <v>0</v>
      </c>
      <c r="E122">
        <v>7</v>
      </c>
      <c r="H122" t="s">
        <v>8</v>
      </c>
    </row>
    <row r="123" spans="1:8" x14ac:dyDescent="0.3">
      <c r="A123" t="s">
        <v>932</v>
      </c>
      <c r="B123">
        <v>11</v>
      </c>
      <c r="C123">
        <v>10</v>
      </c>
      <c r="D123">
        <v>11</v>
      </c>
      <c r="E123">
        <v>0</v>
      </c>
      <c r="F123" t="s">
        <v>9</v>
      </c>
      <c r="G123" t="s">
        <v>34</v>
      </c>
    </row>
    <row r="124" spans="1:8" x14ac:dyDescent="0.3">
      <c r="A124" t="s">
        <v>933</v>
      </c>
      <c r="B124">
        <v>6</v>
      </c>
      <c r="C124">
        <v>0</v>
      </c>
      <c r="D124">
        <v>0</v>
      </c>
      <c r="E124">
        <v>3</v>
      </c>
      <c r="H124" t="s">
        <v>8</v>
      </c>
    </row>
    <row r="125" spans="1:8" x14ac:dyDescent="0.3">
      <c r="A125" t="s">
        <v>934</v>
      </c>
      <c r="B125">
        <v>7</v>
      </c>
      <c r="C125">
        <v>0</v>
      </c>
      <c r="D125">
        <v>0</v>
      </c>
      <c r="E125">
        <v>0</v>
      </c>
    </row>
    <row r="126" spans="1:8" x14ac:dyDescent="0.3">
      <c r="A126" t="s">
        <v>935</v>
      </c>
      <c r="B126">
        <v>4</v>
      </c>
      <c r="C126">
        <v>0</v>
      </c>
      <c r="D126">
        <v>0</v>
      </c>
      <c r="E126">
        <v>0</v>
      </c>
    </row>
    <row r="127" spans="1:8" x14ac:dyDescent="0.3">
      <c r="A127" t="s">
        <v>936</v>
      </c>
      <c r="B127">
        <v>6</v>
      </c>
      <c r="C127">
        <v>0</v>
      </c>
      <c r="D127">
        <v>6</v>
      </c>
      <c r="E127">
        <v>0</v>
      </c>
      <c r="G127" t="s">
        <v>34</v>
      </c>
    </row>
    <row r="128" spans="1:8" x14ac:dyDescent="0.3">
      <c r="A128" t="s">
        <v>937</v>
      </c>
      <c r="B128">
        <v>3</v>
      </c>
      <c r="C128">
        <v>0</v>
      </c>
      <c r="D128">
        <v>0</v>
      </c>
      <c r="E128">
        <v>0</v>
      </c>
    </row>
    <row r="129" spans="1:8" x14ac:dyDescent="0.3">
      <c r="A129" t="s">
        <v>938</v>
      </c>
      <c r="B129">
        <v>5</v>
      </c>
      <c r="C129">
        <v>5</v>
      </c>
      <c r="D129">
        <v>5</v>
      </c>
      <c r="E129">
        <v>5</v>
      </c>
      <c r="F129" t="s">
        <v>14</v>
      </c>
      <c r="G129" t="s">
        <v>34</v>
      </c>
      <c r="H129" t="s">
        <v>35</v>
      </c>
    </row>
    <row r="130" spans="1:8" x14ac:dyDescent="0.3">
      <c r="A130" t="s">
        <v>939</v>
      </c>
      <c r="B130">
        <v>7</v>
      </c>
      <c r="C130">
        <v>2</v>
      </c>
      <c r="D130">
        <v>0</v>
      </c>
      <c r="E130">
        <v>7</v>
      </c>
      <c r="F130" t="s">
        <v>9</v>
      </c>
      <c r="H130" t="s">
        <v>35</v>
      </c>
    </row>
    <row r="131" spans="1:8" x14ac:dyDescent="0.3">
      <c r="A131" t="s">
        <v>940</v>
      </c>
      <c r="B131">
        <v>7</v>
      </c>
      <c r="C131">
        <v>0</v>
      </c>
      <c r="D131">
        <v>0</v>
      </c>
      <c r="E131">
        <v>0</v>
      </c>
    </row>
    <row r="132" spans="1:8" x14ac:dyDescent="0.3">
      <c r="A132" t="s">
        <v>941</v>
      </c>
      <c r="B132">
        <v>7</v>
      </c>
      <c r="C132">
        <v>0</v>
      </c>
      <c r="D132">
        <v>7</v>
      </c>
      <c r="E132">
        <v>6</v>
      </c>
      <c r="G132" t="s">
        <v>34</v>
      </c>
      <c r="H132" t="s">
        <v>8</v>
      </c>
    </row>
    <row r="133" spans="1:8" x14ac:dyDescent="0.3">
      <c r="A133" t="s">
        <v>942</v>
      </c>
      <c r="B133">
        <v>3</v>
      </c>
      <c r="C133">
        <v>3</v>
      </c>
      <c r="D133">
        <v>3</v>
      </c>
      <c r="E133">
        <v>3</v>
      </c>
      <c r="F133" t="s">
        <v>14</v>
      </c>
      <c r="G133" t="s">
        <v>34</v>
      </c>
      <c r="H133" t="s">
        <v>35</v>
      </c>
    </row>
    <row r="134" spans="1:8" x14ac:dyDescent="0.3">
      <c r="A134" t="s">
        <v>943</v>
      </c>
      <c r="B134">
        <v>9</v>
      </c>
      <c r="C134">
        <v>8</v>
      </c>
      <c r="D134">
        <v>9</v>
      </c>
      <c r="E134">
        <v>8</v>
      </c>
      <c r="F134" t="s">
        <v>9</v>
      </c>
      <c r="G134" t="s">
        <v>34</v>
      </c>
      <c r="H134" t="s">
        <v>8</v>
      </c>
    </row>
    <row r="135" spans="1:8" x14ac:dyDescent="0.3">
      <c r="A135" t="s">
        <v>944</v>
      </c>
      <c r="B135">
        <v>14</v>
      </c>
      <c r="C135">
        <v>0</v>
      </c>
      <c r="D135">
        <v>0</v>
      </c>
      <c r="E135">
        <v>0</v>
      </c>
    </row>
    <row r="136" spans="1:8" x14ac:dyDescent="0.3">
      <c r="A136" t="s">
        <v>945</v>
      </c>
      <c r="B136">
        <v>7</v>
      </c>
      <c r="C136">
        <v>6</v>
      </c>
      <c r="D136">
        <v>7</v>
      </c>
      <c r="E136">
        <v>1</v>
      </c>
      <c r="F136" t="s">
        <v>9</v>
      </c>
      <c r="G136" t="s">
        <v>34</v>
      </c>
      <c r="H136" t="s">
        <v>8</v>
      </c>
    </row>
    <row r="137" spans="1:8" x14ac:dyDescent="0.3">
      <c r="A137" t="s">
        <v>946</v>
      </c>
      <c r="B137">
        <v>9</v>
      </c>
      <c r="C137">
        <v>0</v>
      </c>
      <c r="D137">
        <v>0</v>
      </c>
      <c r="E137">
        <v>0</v>
      </c>
    </row>
    <row r="138" spans="1:8" x14ac:dyDescent="0.3">
      <c r="A138" t="s">
        <v>947</v>
      </c>
      <c r="B138">
        <v>7</v>
      </c>
      <c r="C138">
        <v>0</v>
      </c>
      <c r="D138">
        <v>0</v>
      </c>
      <c r="E138">
        <v>0</v>
      </c>
    </row>
    <row r="139" spans="1:8" x14ac:dyDescent="0.3">
      <c r="A139" t="s">
        <v>948</v>
      </c>
      <c r="B139">
        <v>8</v>
      </c>
      <c r="C139">
        <v>0</v>
      </c>
      <c r="D139">
        <v>0</v>
      </c>
      <c r="E139">
        <v>0</v>
      </c>
    </row>
    <row r="140" spans="1:8" x14ac:dyDescent="0.3">
      <c r="A140" t="s">
        <v>949</v>
      </c>
      <c r="B140">
        <v>11</v>
      </c>
      <c r="C140">
        <v>0</v>
      </c>
      <c r="D140">
        <v>0</v>
      </c>
      <c r="E140">
        <v>6</v>
      </c>
      <c r="H140" t="s">
        <v>8</v>
      </c>
    </row>
    <row r="141" spans="1:8" x14ac:dyDescent="0.3">
      <c r="A141" t="s">
        <v>950</v>
      </c>
      <c r="B141">
        <v>7</v>
      </c>
      <c r="C141">
        <v>0</v>
      </c>
      <c r="D141">
        <v>0</v>
      </c>
      <c r="E141">
        <v>0</v>
      </c>
    </row>
    <row r="142" spans="1:8" x14ac:dyDescent="0.3">
      <c r="A142" t="s">
        <v>951</v>
      </c>
      <c r="B142">
        <v>1</v>
      </c>
      <c r="C142">
        <v>0</v>
      </c>
      <c r="D142">
        <v>0</v>
      </c>
      <c r="E142">
        <v>0</v>
      </c>
    </row>
    <row r="143" spans="1:8" x14ac:dyDescent="0.3">
      <c r="A143" t="s">
        <v>979</v>
      </c>
    </row>
    <row r="144" spans="1:8" x14ac:dyDescent="0.3">
      <c r="A144" t="s">
        <v>980</v>
      </c>
      <c r="B144">
        <v>18</v>
      </c>
      <c r="C144">
        <v>0</v>
      </c>
      <c r="D144">
        <v>17</v>
      </c>
      <c r="E144">
        <v>11</v>
      </c>
      <c r="G144" t="s">
        <v>7</v>
      </c>
      <c r="H144" t="s">
        <v>8</v>
      </c>
    </row>
    <row r="145" spans="1:8" x14ac:dyDescent="0.3">
      <c r="A145" t="s">
        <v>981</v>
      </c>
      <c r="B145">
        <v>58</v>
      </c>
      <c r="C145">
        <v>41</v>
      </c>
      <c r="D145">
        <v>0</v>
      </c>
      <c r="E145">
        <v>56</v>
      </c>
      <c r="F145" t="s">
        <v>9</v>
      </c>
      <c r="H145" t="s">
        <v>8</v>
      </c>
    </row>
    <row r="146" spans="1:8" x14ac:dyDescent="0.3">
      <c r="A146" t="s">
        <v>982</v>
      </c>
      <c r="B146">
        <v>24</v>
      </c>
      <c r="C146">
        <v>24</v>
      </c>
      <c r="D146">
        <v>0</v>
      </c>
      <c r="E146">
        <v>2</v>
      </c>
      <c r="F146" t="s">
        <v>14</v>
      </c>
      <c r="H146" t="s">
        <v>8</v>
      </c>
    </row>
    <row r="147" spans="1:8" x14ac:dyDescent="0.3">
      <c r="A147" t="s">
        <v>983</v>
      </c>
      <c r="B147">
        <v>29</v>
      </c>
      <c r="C147">
        <v>0</v>
      </c>
      <c r="D147">
        <v>29</v>
      </c>
      <c r="E147">
        <v>0</v>
      </c>
      <c r="G147" t="s">
        <v>34</v>
      </c>
    </row>
    <row r="148" spans="1:8" x14ac:dyDescent="0.3">
      <c r="A148" t="s">
        <v>984</v>
      </c>
      <c r="B148">
        <v>6</v>
      </c>
      <c r="C148">
        <v>0</v>
      </c>
      <c r="D148">
        <v>3</v>
      </c>
      <c r="E148">
        <v>0</v>
      </c>
      <c r="G148" t="s">
        <v>7</v>
      </c>
    </row>
    <row r="149" spans="1:8" x14ac:dyDescent="0.3">
      <c r="A149" t="s">
        <v>985</v>
      </c>
      <c r="B149">
        <v>6</v>
      </c>
      <c r="C149">
        <v>3</v>
      </c>
      <c r="D149">
        <v>0</v>
      </c>
      <c r="E149">
        <v>3</v>
      </c>
      <c r="F149" t="s">
        <v>9</v>
      </c>
      <c r="H149" t="s">
        <v>8</v>
      </c>
    </row>
    <row r="150" spans="1:8" x14ac:dyDescent="0.3">
      <c r="A150" t="s">
        <v>986</v>
      </c>
      <c r="B150">
        <v>29</v>
      </c>
      <c r="C150">
        <v>26</v>
      </c>
      <c r="D150">
        <v>0</v>
      </c>
      <c r="E150">
        <v>0</v>
      </c>
      <c r="F150" t="s">
        <v>9</v>
      </c>
    </row>
    <row r="151" spans="1:8" x14ac:dyDescent="0.3">
      <c r="A151" t="s">
        <v>987</v>
      </c>
      <c r="B151">
        <v>2</v>
      </c>
      <c r="C151">
        <v>0</v>
      </c>
      <c r="D151">
        <v>1</v>
      </c>
      <c r="E151">
        <v>2</v>
      </c>
      <c r="G151" t="s">
        <v>7</v>
      </c>
      <c r="H151" t="s">
        <v>35</v>
      </c>
    </row>
    <row r="152" spans="1:8" x14ac:dyDescent="0.3">
      <c r="A152" t="s">
        <v>988</v>
      </c>
      <c r="B152">
        <v>19</v>
      </c>
      <c r="C152">
        <v>5</v>
      </c>
      <c r="D152">
        <v>0</v>
      </c>
      <c r="E152">
        <v>19</v>
      </c>
      <c r="F152" t="s">
        <v>9</v>
      </c>
      <c r="H152" t="s">
        <v>35</v>
      </c>
    </row>
    <row r="153" spans="1:8" x14ac:dyDescent="0.3">
      <c r="A153" t="s">
        <v>989</v>
      </c>
      <c r="B153">
        <v>35</v>
      </c>
      <c r="C153">
        <v>0</v>
      </c>
      <c r="D153">
        <v>33</v>
      </c>
      <c r="E153">
        <v>15</v>
      </c>
      <c r="G153" t="s">
        <v>7</v>
      </c>
      <c r="H153" t="s">
        <v>8</v>
      </c>
    </row>
    <row r="154" spans="1:8" x14ac:dyDescent="0.3">
      <c r="A154" t="s">
        <v>990</v>
      </c>
      <c r="B154">
        <v>29</v>
      </c>
      <c r="C154">
        <v>0</v>
      </c>
      <c r="D154">
        <v>28</v>
      </c>
      <c r="E154">
        <v>13</v>
      </c>
      <c r="G154" t="s">
        <v>7</v>
      </c>
      <c r="H154" t="s">
        <v>8</v>
      </c>
    </row>
    <row r="155" spans="1:8" x14ac:dyDescent="0.3">
      <c r="A155" t="s">
        <v>991</v>
      </c>
      <c r="B155">
        <v>10</v>
      </c>
      <c r="C155">
        <v>0</v>
      </c>
      <c r="D155">
        <v>9</v>
      </c>
      <c r="E155">
        <v>0</v>
      </c>
      <c r="G155" t="s">
        <v>7</v>
      </c>
    </row>
    <row r="156" spans="1:8" x14ac:dyDescent="0.3">
      <c r="A156" t="s">
        <v>992</v>
      </c>
      <c r="B156">
        <v>10</v>
      </c>
      <c r="C156">
        <v>3</v>
      </c>
      <c r="D156">
        <v>0</v>
      </c>
      <c r="E156">
        <v>9</v>
      </c>
      <c r="F156" t="s">
        <v>9</v>
      </c>
      <c r="H156" t="s">
        <v>8</v>
      </c>
    </row>
    <row r="157" spans="1:8" x14ac:dyDescent="0.3">
      <c r="A157" t="s">
        <v>993</v>
      </c>
      <c r="B157">
        <v>58</v>
      </c>
      <c r="C157">
        <v>4</v>
      </c>
      <c r="D157">
        <v>57</v>
      </c>
      <c r="E157">
        <v>0</v>
      </c>
      <c r="F157" t="s">
        <v>9</v>
      </c>
      <c r="G157" t="s">
        <v>7</v>
      </c>
    </row>
    <row r="158" spans="1:8" x14ac:dyDescent="0.3">
      <c r="A158" t="s">
        <v>994</v>
      </c>
      <c r="B158">
        <v>29</v>
      </c>
      <c r="C158">
        <v>27</v>
      </c>
      <c r="D158">
        <v>0</v>
      </c>
      <c r="E158">
        <v>27</v>
      </c>
      <c r="F158" t="s">
        <v>9</v>
      </c>
      <c r="H158" t="s">
        <v>8</v>
      </c>
    </row>
    <row r="159" spans="1:8" x14ac:dyDescent="0.3">
      <c r="A159" t="s">
        <v>995</v>
      </c>
      <c r="B159">
        <v>57</v>
      </c>
      <c r="C159">
        <v>0</v>
      </c>
      <c r="D159">
        <v>46</v>
      </c>
      <c r="E159">
        <v>6</v>
      </c>
      <c r="G159" t="s">
        <v>7</v>
      </c>
      <c r="H159" t="s">
        <v>8</v>
      </c>
    </row>
    <row r="160" spans="1:8" x14ac:dyDescent="0.3">
      <c r="A160" t="s">
        <v>996</v>
      </c>
      <c r="B160">
        <v>2</v>
      </c>
      <c r="C160">
        <v>1</v>
      </c>
      <c r="D160">
        <v>0</v>
      </c>
      <c r="E160">
        <v>0</v>
      </c>
      <c r="F160" t="s">
        <v>9</v>
      </c>
    </row>
    <row r="161" spans="1:8" x14ac:dyDescent="0.3">
      <c r="A161" t="s">
        <v>997</v>
      </c>
      <c r="B161">
        <v>24</v>
      </c>
      <c r="C161">
        <v>0</v>
      </c>
      <c r="D161">
        <v>21</v>
      </c>
      <c r="E161">
        <v>23</v>
      </c>
      <c r="G161" t="s">
        <v>7</v>
      </c>
      <c r="H161" t="s">
        <v>8</v>
      </c>
    </row>
    <row r="162" spans="1:8" x14ac:dyDescent="0.3">
      <c r="A162" t="s">
        <v>998</v>
      </c>
      <c r="B162">
        <v>18</v>
      </c>
      <c r="C162">
        <v>14</v>
      </c>
      <c r="D162">
        <v>0</v>
      </c>
      <c r="E162">
        <v>0</v>
      </c>
      <c r="F162" t="s">
        <v>9</v>
      </c>
    </row>
    <row r="163" spans="1:8" x14ac:dyDescent="0.3">
      <c r="A163" t="s">
        <v>999</v>
      </c>
      <c r="B163">
        <v>26</v>
      </c>
      <c r="C163">
        <v>0</v>
      </c>
      <c r="D163">
        <v>25</v>
      </c>
      <c r="E163">
        <v>25</v>
      </c>
      <c r="G163" t="s">
        <v>7</v>
      </c>
      <c r="H163" t="s">
        <v>8</v>
      </c>
    </row>
    <row r="164" spans="1:8" x14ac:dyDescent="0.3">
      <c r="A164" t="s">
        <v>1000</v>
      </c>
      <c r="B164">
        <v>26</v>
      </c>
      <c r="C164">
        <v>23</v>
      </c>
      <c r="D164">
        <v>0</v>
      </c>
      <c r="E164">
        <v>0</v>
      </c>
      <c r="F164" t="s">
        <v>9</v>
      </c>
    </row>
    <row r="165" spans="1:8" x14ac:dyDescent="0.3">
      <c r="A165" t="s">
        <v>1001</v>
      </c>
      <c r="B165">
        <v>19</v>
      </c>
      <c r="C165">
        <v>0</v>
      </c>
      <c r="D165">
        <v>19</v>
      </c>
      <c r="E165">
        <v>0</v>
      </c>
      <c r="G165" t="s">
        <v>34</v>
      </c>
    </row>
    <row r="166" spans="1:8" x14ac:dyDescent="0.3">
      <c r="A166" t="s">
        <v>1002</v>
      </c>
      <c r="B166">
        <v>57</v>
      </c>
      <c r="C166">
        <v>47</v>
      </c>
      <c r="D166">
        <v>6</v>
      </c>
      <c r="E166">
        <v>8</v>
      </c>
      <c r="F166" t="s">
        <v>9</v>
      </c>
      <c r="G166" t="s">
        <v>7</v>
      </c>
      <c r="H166" t="s">
        <v>8</v>
      </c>
    </row>
    <row r="167" spans="1:8" x14ac:dyDescent="0.3">
      <c r="A167" t="s">
        <v>1003</v>
      </c>
      <c r="B167">
        <v>35</v>
      </c>
      <c r="C167">
        <v>32</v>
      </c>
      <c r="D167">
        <v>0</v>
      </c>
      <c r="E167">
        <v>0</v>
      </c>
      <c r="F167" t="s">
        <v>9</v>
      </c>
    </row>
    <row r="168" spans="1:8" x14ac:dyDescent="0.3">
      <c r="A168" t="s">
        <v>1004</v>
      </c>
    </row>
    <row r="169" spans="1:8" x14ac:dyDescent="0.3">
      <c r="A169" t="s">
        <v>1005</v>
      </c>
      <c r="B169">
        <v>23</v>
      </c>
      <c r="C169">
        <v>0</v>
      </c>
      <c r="D169">
        <v>21</v>
      </c>
      <c r="E169">
        <v>18</v>
      </c>
      <c r="G169" t="s">
        <v>7</v>
      </c>
      <c r="H169" t="s">
        <v>8</v>
      </c>
    </row>
    <row r="170" spans="1:8" x14ac:dyDescent="0.3">
      <c r="A170" t="s">
        <v>1006</v>
      </c>
      <c r="B170">
        <v>32</v>
      </c>
      <c r="C170">
        <v>0</v>
      </c>
      <c r="D170">
        <v>28</v>
      </c>
      <c r="E170">
        <v>11</v>
      </c>
      <c r="G170" t="s">
        <v>7</v>
      </c>
      <c r="H170" t="s">
        <v>8</v>
      </c>
    </row>
    <row r="171" spans="1:8" x14ac:dyDescent="0.3">
      <c r="A171" t="s">
        <v>1007</v>
      </c>
      <c r="B171">
        <v>2</v>
      </c>
      <c r="C171">
        <v>0</v>
      </c>
      <c r="D171">
        <v>0</v>
      </c>
      <c r="E171">
        <v>0</v>
      </c>
    </row>
    <row r="172" spans="1:8" x14ac:dyDescent="0.3">
      <c r="A172" t="s">
        <v>1008</v>
      </c>
      <c r="B172">
        <v>8</v>
      </c>
      <c r="C172">
        <v>0</v>
      </c>
      <c r="D172">
        <v>0</v>
      </c>
      <c r="E172">
        <v>0</v>
      </c>
    </row>
    <row r="173" spans="1:8" x14ac:dyDescent="0.3">
      <c r="A173" t="s">
        <v>1009</v>
      </c>
      <c r="B173">
        <v>1</v>
      </c>
      <c r="C173">
        <v>1</v>
      </c>
      <c r="D173">
        <v>0</v>
      </c>
      <c r="E173">
        <v>0</v>
      </c>
      <c r="F173" t="s">
        <v>14</v>
      </c>
    </row>
    <row r="174" spans="1:8" x14ac:dyDescent="0.3">
      <c r="A174" t="s">
        <v>1010</v>
      </c>
      <c r="B174">
        <v>32</v>
      </c>
      <c r="C174">
        <v>29</v>
      </c>
      <c r="D174">
        <v>1</v>
      </c>
      <c r="E174">
        <v>0</v>
      </c>
      <c r="F174" t="s">
        <v>9</v>
      </c>
      <c r="G174" t="s">
        <v>7</v>
      </c>
    </row>
    <row r="175" spans="1:8" x14ac:dyDescent="0.3">
      <c r="A175" t="s">
        <v>1011</v>
      </c>
      <c r="B175">
        <v>8</v>
      </c>
      <c r="C175">
        <v>0</v>
      </c>
      <c r="D175">
        <v>6</v>
      </c>
      <c r="E175">
        <v>6</v>
      </c>
      <c r="G175" t="s">
        <v>7</v>
      </c>
      <c r="H175" t="s">
        <v>8</v>
      </c>
    </row>
    <row r="176" spans="1:8" x14ac:dyDescent="0.3">
      <c r="A176" t="s">
        <v>1012</v>
      </c>
      <c r="B176">
        <v>17</v>
      </c>
      <c r="C176">
        <v>0</v>
      </c>
      <c r="D176">
        <v>0</v>
      </c>
      <c r="E176">
        <v>0</v>
      </c>
    </row>
    <row r="177" spans="1:8" x14ac:dyDescent="0.3">
      <c r="A177" t="s">
        <v>1013</v>
      </c>
      <c r="B177">
        <v>76</v>
      </c>
      <c r="C177">
        <v>0</v>
      </c>
      <c r="D177">
        <v>28</v>
      </c>
      <c r="E177">
        <v>5</v>
      </c>
      <c r="G177" t="s">
        <v>7</v>
      </c>
      <c r="H177" t="s">
        <v>8</v>
      </c>
    </row>
    <row r="178" spans="1:8" x14ac:dyDescent="0.3">
      <c r="A178" t="s">
        <v>1014</v>
      </c>
      <c r="B178">
        <v>9</v>
      </c>
      <c r="C178">
        <v>0</v>
      </c>
      <c r="D178">
        <v>6</v>
      </c>
      <c r="E178">
        <v>0</v>
      </c>
      <c r="G178" t="s">
        <v>7</v>
      </c>
    </row>
    <row r="179" spans="1:8" x14ac:dyDescent="0.3">
      <c r="A179" t="s">
        <v>1015</v>
      </c>
      <c r="B179">
        <v>19</v>
      </c>
      <c r="C179">
        <v>0</v>
      </c>
      <c r="D179">
        <v>17</v>
      </c>
      <c r="E179">
        <v>0</v>
      </c>
      <c r="G179" t="s">
        <v>7</v>
      </c>
    </row>
    <row r="180" spans="1:8" x14ac:dyDescent="0.3">
      <c r="A180" t="s">
        <v>1016</v>
      </c>
      <c r="B180">
        <v>28</v>
      </c>
      <c r="C180">
        <v>0</v>
      </c>
      <c r="D180">
        <v>21</v>
      </c>
      <c r="E180">
        <v>12</v>
      </c>
      <c r="G180" t="s">
        <v>7</v>
      </c>
      <c r="H180" t="s">
        <v>8</v>
      </c>
    </row>
    <row r="181" spans="1:8" x14ac:dyDescent="0.3">
      <c r="A181" t="s">
        <v>1017</v>
      </c>
      <c r="B181">
        <v>2</v>
      </c>
      <c r="C181">
        <v>0</v>
      </c>
      <c r="D181">
        <v>0</v>
      </c>
      <c r="E181">
        <v>0</v>
      </c>
    </row>
    <row r="182" spans="1:8" x14ac:dyDescent="0.3">
      <c r="A182" t="s">
        <v>1018</v>
      </c>
      <c r="B182">
        <v>9</v>
      </c>
      <c r="C182">
        <v>9</v>
      </c>
      <c r="D182">
        <v>0</v>
      </c>
      <c r="E182">
        <v>7</v>
      </c>
      <c r="F182" t="s">
        <v>14</v>
      </c>
      <c r="H182" t="s">
        <v>8</v>
      </c>
    </row>
    <row r="183" spans="1:8" x14ac:dyDescent="0.3">
      <c r="A183" t="s">
        <v>1019</v>
      </c>
      <c r="B183">
        <v>17</v>
      </c>
      <c r="C183">
        <v>12</v>
      </c>
      <c r="D183">
        <v>17</v>
      </c>
      <c r="E183">
        <v>17</v>
      </c>
      <c r="F183" t="s">
        <v>9</v>
      </c>
      <c r="G183" t="s">
        <v>34</v>
      </c>
      <c r="H183" t="s">
        <v>35</v>
      </c>
    </row>
    <row r="184" spans="1:8" x14ac:dyDescent="0.3">
      <c r="A184" t="s">
        <v>1020</v>
      </c>
      <c r="B184">
        <v>2</v>
      </c>
      <c r="C184">
        <v>0</v>
      </c>
      <c r="D184">
        <v>0</v>
      </c>
      <c r="E184">
        <v>0</v>
      </c>
    </row>
    <row r="185" spans="1:8" x14ac:dyDescent="0.3">
      <c r="A185" t="s">
        <v>1021</v>
      </c>
      <c r="B185">
        <v>1</v>
      </c>
      <c r="C185">
        <v>0</v>
      </c>
      <c r="D185">
        <v>0</v>
      </c>
      <c r="E185">
        <v>0</v>
      </c>
    </row>
    <row r="186" spans="1:8" x14ac:dyDescent="0.3">
      <c r="A186" t="s">
        <v>1022</v>
      </c>
      <c r="B186">
        <v>28</v>
      </c>
      <c r="C186">
        <v>26</v>
      </c>
      <c r="D186">
        <v>0</v>
      </c>
      <c r="E186">
        <v>9</v>
      </c>
      <c r="F186" t="s">
        <v>9</v>
      </c>
      <c r="H186" t="s">
        <v>8</v>
      </c>
    </row>
    <row r="187" spans="1:8" x14ac:dyDescent="0.3">
      <c r="A187" t="s">
        <v>1023</v>
      </c>
      <c r="B187">
        <v>19</v>
      </c>
      <c r="C187">
        <v>12</v>
      </c>
      <c r="D187">
        <v>0</v>
      </c>
      <c r="E187">
        <v>17</v>
      </c>
      <c r="F187" t="s">
        <v>9</v>
      </c>
      <c r="H187" t="s">
        <v>8</v>
      </c>
    </row>
    <row r="188" spans="1:8" x14ac:dyDescent="0.3">
      <c r="A188" t="s">
        <v>1024</v>
      </c>
      <c r="B188">
        <v>2</v>
      </c>
      <c r="C188">
        <v>0</v>
      </c>
      <c r="D188">
        <v>0</v>
      </c>
      <c r="E188">
        <v>0</v>
      </c>
    </row>
    <row r="189" spans="1:8" x14ac:dyDescent="0.3">
      <c r="A189" t="s">
        <v>1025</v>
      </c>
      <c r="B189">
        <v>23</v>
      </c>
      <c r="C189">
        <v>12</v>
      </c>
      <c r="D189">
        <v>0</v>
      </c>
      <c r="E189">
        <v>3</v>
      </c>
      <c r="F189" t="s">
        <v>9</v>
      </c>
      <c r="H189" t="s">
        <v>8</v>
      </c>
    </row>
    <row r="190" spans="1:8" x14ac:dyDescent="0.3">
      <c r="A190" t="s">
        <v>1026</v>
      </c>
      <c r="B190">
        <v>6</v>
      </c>
      <c r="C190">
        <v>5</v>
      </c>
      <c r="D190">
        <v>0</v>
      </c>
      <c r="E190">
        <v>2</v>
      </c>
      <c r="F190" t="s">
        <v>9</v>
      </c>
      <c r="H190" t="s">
        <v>8</v>
      </c>
    </row>
    <row r="191" spans="1:8" x14ac:dyDescent="0.3">
      <c r="A191" t="s">
        <v>1027</v>
      </c>
      <c r="B191">
        <v>6</v>
      </c>
      <c r="C191">
        <v>0</v>
      </c>
      <c r="D191">
        <v>2</v>
      </c>
      <c r="E191">
        <v>0</v>
      </c>
      <c r="G191" t="s">
        <v>7</v>
      </c>
    </row>
    <row r="192" spans="1:8" x14ac:dyDescent="0.3">
      <c r="A192" t="s">
        <v>1028</v>
      </c>
      <c r="B192">
        <v>3</v>
      </c>
      <c r="C192">
        <v>0</v>
      </c>
      <c r="D192">
        <v>0</v>
      </c>
      <c r="E192">
        <v>2</v>
      </c>
      <c r="H192" t="s">
        <v>8</v>
      </c>
    </row>
    <row r="193" spans="1:8" x14ac:dyDescent="0.3">
      <c r="A193" t="s">
        <v>1029</v>
      </c>
      <c r="B193">
        <v>76</v>
      </c>
      <c r="C193">
        <v>72</v>
      </c>
      <c r="D193">
        <v>46</v>
      </c>
      <c r="E193">
        <v>41</v>
      </c>
      <c r="F193" t="s">
        <v>9</v>
      </c>
      <c r="G193" t="s">
        <v>7</v>
      </c>
      <c r="H193" t="s">
        <v>8</v>
      </c>
    </row>
    <row r="194" spans="1:8" x14ac:dyDescent="0.3">
      <c r="A194" t="s">
        <v>1030</v>
      </c>
      <c r="B194">
        <v>3</v>
      </c>
      <c r="C194">
        <v>0</v>
      </c>
      <c r="D194">
        <v>0</v>
      </c>
      <c r="E194">
        <v>0</v>
      </c>
    </row>
    <row r="195" spans="1:8" x14ac:dyDescent="0.3">
      <c r="A195" t="s">
        <v>1242</v>
      </c>
    </row>
    <row r="196" spans="1:8" x14ac:dyDescent="0.3">
      <c r="A196" t="s">
        <v>1243</v>
      </c>
      <c r="B196">
        <v>7</v>
      </c>
      <c r="C196">
        <v>0</v>
      </c>
      <c r="D196">
        <v>0</v>
      </c>
      <c r="E196">
        <v>5</v>
      </c>
      <c r="H196" t="s">
        <v>8</v>
      </c>
    </row>
    <row r="197" spans="1:8" x14ac:dyDescent="0.3">
      <c r="A197" t="s">
        <v>1244</v>
      </c>
      <c r="B197">
        <v>26</v>
      </c>
      <c r="C197">
        <v>19</v>
      </c>
      <c r="D197">
        <v>0</v>
      </c>
      <c r="E197">
        <v>26</v>
      </c>
      <c r="F197" t="s">
        <v>9</v>
      </c>
      <c r="H197" t="s">
        <v>35</v>
      </c>
    </row>
    <row r="198" spans="1:8" x14ac:dyDescent="0.3">
      <c r="A198" t="s">
        <v>1245</v>
      </c>
      <c r="B198">
        <v>18</v>
      </c>
      <c r="C198">
        <v>14</v>
      </c>
      <c r="D198">
        <v>0</v>
      </c>
      <c r="E198">
        <v>0</v>
      </c>
      <c r="F198" t="s">
        <v>9</v>
      </c>
    </row>
    <row r="199" spans="1:8" x14ac:dyDescent="0.3">
      <c r="A199" t="s">
        <v>1246</v>
      </c>
      <c r="B199">
        <v>36</v>
      </c>
      <c r="C199">
        <v>0</v>
      </c>
      <c r="D199">
        <v>0</v>
      </c>
      <c r="E199">
        <v>12</v>
      </c>
      <c r="H199" t="s">
        <v>8</v>
      </c>
    </row>
    <row r="200" spans="1:8" x14ac:dyDescent="0.3">
      <c r="A200" t="s">
        <v>1247</v>
      </c>
      <c r="B200">
        <v>71</v>
      </c>
      <c r="C200">
        <v>0</v>
      </c>
      <c r="D200">
        <v>0</v>
      </c>
      <c r="E200">
        <v>4</v>
      </c>
      <c r="H200" t="s">
        <v>8</v>
      </c>
    </row>
    <row r="201" spans="1:8" x14ac:dyDescent="0.3">
      <c r="A201" t="s">
        <v>1248</v>
      </c>
      <c r="B201">
        <v>7</v>
      </c>
      <c r="C201">
        <v>6</v>
      </c>
      <c r="D201">
        <v>5</v>
      </c>
      <c r="E201">
        <v>0</v>
      </c>
      <c r="F201" t="s">
        <v>9</v>
      </c>
      <c r="G201" t="s">
        <v>7</v>
      </c>
    </row>
    <row r="202" spans="1:8" x14ac:dyDescent="0.3">
      <c r="A202" t="s">
        <v>1249</v>
      </c>
      <c r="B202">
        <v>41</v>
      </c>
      <c r="C202">
        <v>41</v>
      </c>
      <c r="D202">
        <v>34</v>
      </c>
      <c r="E202">
        <v>0</v>
      </c>
      <c r="F202" t="s">
        <v>14</v>
      </c>
      <c r="G202" t="s">
        <v>7</v>
      </c>
    </row>
    <row r="203" spans="1:8" x14ac:dyDescent="0.3">
      <c r="A203" t="s">
        <v>1250</v>
      </c>
      <c r="B203">
        <v>26</v>
      </c>
      <c r="C203">
        <v>0</v>
      </c>
      <c r="D203">
        <v>0</v>
      </c>
      <c r="E203">
        <v>0</v>
      </c>
    </row>
    <row r="204" spans="1:8" x14ac:dyDescent="0.3">
      <c r="A204" t="s">
        <v>1251</v>
      </c>
      <c r="B204">
        <v>27</v>
      </c>
      <c r="C204">
        <v>0</v>
      </c>
      <c r="D204">
        <v>26</v>
      </c>
      <c r="E204">
        <v>25</v>
      </c>
      <c r="G204" t="s">
        <v>7</v>
      </c>
      <c r="H204" t="s">
        <v>8</v>
      </c>
    </row>
    <row r="205" spans="1:8" x14ac:dyDescent="0.3">
      <c r="A205" t="s">
        <v>1252</v>
      </c>
      <c r="B205">
        <v>12</v>
      </c>
      <c r="C205">
        <v>11</v>
      </c>
      <c r="D205">
        <v>12</v>
      </c>
      <c r="E205">
        <v>0</v>
      </c>
      <c r="F205" t="s">
        <v>9</v>
      </c>
      <c r="G205" t="s">
        <v>34</v>
      </c>
    </row>
    <row r="206" spans="1:8" x14ac:dyDescent="0.3">
      <c r="A206" t="s">
        <v>1253</v>
      </c>
      <c r="B206">
        <v>18</v>
      </c>
      <c r="C206">
        <v>0</v>
      </c>
      <c r="D206">
        <v>17</v>
      </c>
      <c r="E206">
        <v>18</v>
      </c>
      <c r="G206" t="s">
        <v>7</v>
      </c>
      <c r="H206" t="s">
        <v>35</v>
      </c>
    </row>
    <row r="207" spans="1:8" x14ac:dyDescent="0.3">
      <c r="A207" t="s">
        <v>1254</v>
      </c>
      <c r="B207">
        <v>12</v>
      </c>
      <c r="C207">
        <v>0</v>
      </c>
      <c r="D207">
        <v>0</v>
      </c>
      <c r="E207">
        <v>11</v>
      </c>
      <c r="H207" t="s">
        <v>8</v>
      </c>
    </row>
    <row r="208" spans="1:8" x14ac:dyDescent="0.3">
      <c r="A208" t="s">
        <v>1255</v>
      </c>
      <c r="B208">
        <v>30</v>
      </c>
      <c r="C208">
        <v>27</v>
      </c>
      <c r="D208">
        <v>0</v>
      </c>
      <c r="E208">
        <v>0</v>
      </c>
      <c r="F208" t="s">
        <v>9</v>
      </c>
    </row>
    <row r="209" spans="1:8" x14ac:dyDescent="0.3">
      <c r="A209" t="s">
        <v>1256</v>
      </c>
      <c r="B209">
        <v>27</v>
      </c>
      <c r="C209">
        <v>0</v>
      </c>
      <c r="D209">
        <v>0</v>
      </c>
      <c r="E209">
        <v>14</v>
      </c>
      <c r="H209" t="s">
        <v>8</v>
      </c>
    </row>
    <row r="210" spans="1:8" x14ac:dyDescent="0.3">
      <c r="A210" t="s">
        <v>1257</v>
      </c>
      <c r="B210">
        <v>21</v>
      </c>
      <c r="C210">
        <v>0</v>
      </c>
      <c r="D210">
        <v>0</v>
      </c>
      <c r="E210">
        <v>0</v>
      </c>
    </row>
    <row r="211" spans="1:8" x14ac:dyDescent="0.3">
      <c r="A211" t="s">
        <v>1258</v>
      </c>
      <c r="B211">
        <v>36</v>
      </c>
      <c r="C211">
        <v>35</v>
      </c>
      <c r="D211">
        <v>32</v>
      </c>
      <c r="E211">
        <v>14</v>
      </c>
      <c r="F211" t="s">
        <v>9</v>
      </c>
      <c r="G211" t="s">
        <v>7</v>
      </c>
      <c r="H211" t="s">
        <v>8</v>
      </c>
    </row>
    <row r="212" spans="1:8" x14ac:dyDescent="0.3">
      <c r="A212" t="s">
        <v>1259</v>
      </c>
      <c r="B212">
        <v>71</v>
      </c>
      <c r="C212">
        <v>65</v>
      </c>
      <c r="D212">
        <v>66</v>
      </c>
      <c r="E212">
        <v>17</v>
      </c>
      <c r="F212" t="s">
        <v>9</v>
      </c>
      <c r="G212" t="s">
        <v>7</v>
      </c>
      <c r="H212" t="s">
        <v>8</v>
      </c>
    </row>
    <row r="213" spans="1:8" x14ac:dyDescent="0.3">
      <c r="A213" t="s">
        <v>1260</v>
      </c>
      <c r="B213">
        <v>30</v>
      </c>
      <c r="C213">
        <v>0</v>
      </c>
      <c r="D213">
        <v>0</v>
      </c>
      <c r="E213">
        <v>25</v>
      </c>
      <c r="H213" t="s">
        <v>8</v>
      </c>
    </row>
    <row r="214" spans="1:8" x14ac:dyDescent="0.3">
      <c r="A214" t="s">
        <v>1261</v>
      </c>
      <c r="B214">
        <v>41</v>
      </c>
      <c r="C214">
        <v>0</v>
      </c>
      <c r="D214">
        <v>0</v>
      </c>
      <c r="E214">
        <v>32</v>
      </c>
      <c r="H214" t="s">
        <v>8</v>
      </c>
    </row>
    <row r="215" spans="1:8" x14ac:dyDescent="0.3">
      <c r="A215" t="s">
        <v>1262</v>
      </c>
      <c r="B215">
        <v>27</v>
      </c>
      <c r="C215">
        <v>25</v>
      </c>
      <c r="D215">
        <v>27</v>
      </c>
      <c r="E215">
        <v>0</v>
      </c>
      <c r="F215" t="s">
        <v>9</v>
      </c>
      <c r="G215" t="s">
        <v>34</v>
      </c>
    </row>
    <row r="216" spans="1:8" x14ac:dyDescent="0.3">
      <c r="A216" t="s">
        <v>1263</v>
      </c>
      <c r="B216">
        <v>21</v>
      </c>
      <c r="C216">
        <v>16</v>
      </c>
      <c r="D216">
        <v>19</v>
      </c>
      <c r="E216">
        <v>17</v>
      </c>
      <c r="F216" t="s">
        <v>9</v>
      </c>
      <c r="G216" t="s">
        <v>7</v>
      </c>
      <c r="H216" t="s">
        <v>8</v>
      </c>
    </row>
    <row r="217" spans="1:8" x14ac:dyDescent="0.3">
      <c r="A217" t="s">
        <v>1264</v>
      </c>
      <c r="B217">
        <v>27</v>
      </c>
      <c r="C217">
        <v>0</v>
      </c>
      <c r="D217">
        <v>0</v>
      </c>
      <c r="E217">
        <v>0</v>
      </c>
    </row>
    <row r="218" spans="1:8" x14ac:dyDescent="0.3">
      <c r="A218" t="s">
        <v>1130</v>
      </c>
    </row>
    <row r="219" spans="1:8" x14ac:dyDescent="0.3">
      <c r="A219" t="s">
        <v>1131</v>
      </c>
      <c r="B219">
        <v>3</v>
      </c>
      <c r="C219">
        <v>0</v>
      </c>
      <c r="D219">
        <v>0</v>
      </c>
      <c r="E219">
        <v>1</v>
      </c>
      <c r="H219" t="s">
        <v>8</v>
      </c>
    </row>
    <row r="220" spans="1:8" x14ac:dyDescent="0.3">
      <c r="A220" t="s">
        <v>1132</v>
      </c>
      <c r="B220">
        <v>1</v>
      </c>
      <c r="C220">
        <v>0</v>
      </c>
      <c r="D220">
        <v>0</v>
      </c>
      <c r="E220">
        <v>0</v>
      </c>
    </row>
    <row r="221" spans="1:8" x14ac:dyDescent="0.3">
      <c r="A221" t="s">
        <v>1133</v>
      </c>
      <c r="B221">
        <v>3</v>
      </c>
      <c r="C221">
        <v>2</v>
      </c>
      <c r="D221">
        <v>0</v>
      </c>
      <c r="E221">
        <v>0</v>
      </c>
      <c r="F221" t="s">
        <v>9</v>
      </c>
    </row>
    <row r="222" spans="1:8" x14ac:dyDescent="0.3">
      <c r="A222" t="s">
        <v>1134</v>
      </c>
      <c r="B222">
        <v>1</v>
      </c>
      <c r="C222">
        <v>0</v>
      </c>
      <c r="D222">
        <v>0</v>
      </c>
      <c r="E222">
        <v>0</v>
      </c>
    </row>
    <row r="223" spans="1:8" x14ac:dyDescent="0.3">
      <c r="A223" t="s">
        <v>1135</v>
      </c>
      <c r="B223">
        <v>1</v>
      </c>
      <c r="C223">
        <v>0</v>
      </c>
      <c r="D223">
        <v>0</v>
      </c>
      <c r="E223">
        <v>0</v>
      </c>
    </row>
    <row r="224" spans="1:8" x14ac:dyDescent="0.3">
      <c r="A224" t="s">
        <v>1136</v>
      </c>
      <c r="B224">
        <v>30</v>
      </c>
      <c r="C224">
        <v>0</v>
      </c>
      <c r="D224">
        <v>0</v>
      </c>
      <c r="E224">
        <v>1</v>
      </c>
      <c r="H224" t="s">
        <v>8</v>
      </c>
    </row>
    <row r="225" spans="1:8" x14ac:dyDescent="0.3">
      <c r="A225" t="s">
        <v>1137</v>
      </c>
      <c r="B225">
        <v>1</v>
      </c>
      <c r="C225">
        <v>0</v>
      </c>
      <c r="D225">
        <v>0</v>
      </c>
      <c r="E225">
        <v>0</v>
      </c>
    </row>
    <row r="226" spans="1:8" x14ac:dyDescent="0.3">
      <c r="A226" t="s">
        <v>1138</v>
      </c>
      <c r="B226">
        <v>2</v>
      </c>
      <c r="C226">
        <v>0</v>
      </c>
      <c r="D226">
        <v>2</v>
      </c>
      <c r="E226">
        <v>0</v>
      </c>
      <c r="G226" t="s">
        <v>34</v>
      </c>
    </row>
    <row r="227" spans="1:8" x14ac:dyDescent="0.3">
      <c r="A227" t="s">
        <v>1139</v>
      </c>
      <c r="B227">
        <v>7</v>
      </c>
      <c r="C227">
        <v>5</v>
      </c>
      <c r="D227">
        <v>6</v>
      </c>
      <c r="E227">
        <v>0</v>
      </c>
      <c r="F227" t="s">
        <v>9</v>
      </c>
      <c r="G227" t="s">
        <v>7</v>
      </c>
    </row>
    <row r="228" spans="1:8" x14ac:dyDescent="0.3">
      <c r="A228" t="s">
        <v>1140</v>
      </c>
      <c r="B228">
        <v>8</v>
      </c>
      <c r="C228">
        <v>0</v>
      </c>
      <c r="D228">
        <v>0</v>
      </c>
      <c r="E228">
        <v>3</v>
      </c>
      <c r="H228" t="s">
        <v>8</v>
      </c>
    </row>
    <row r="229" spans="1:8" x14ac:dyDescent="0.3">
      <c r="A229" t="s">
        <v>1141</v>
      </c>
      <c r="B229">
        <v>1</v>
      </c>
      <c r="C229">
        <v>0</v>
      </c>
      <c r="D229">
        <v>0</v>
      </c>
      <c r="E229">
        <v>0</v>
      </c>
    </row>
    <row r="230" spans="1:8" x14ac:dyDescent="0.3">
      <c r="A230" t="s">
        <v>1142</v>
      </c>
      <c r="B230">
        <v>30</v>
      </c>
      <c r="C230">
        <v>0</v>
      </c>
      <c r="D230">
        <v>27</v>
      </c>
      <c r="E230">
        <v>0</v>
      </c>
      <c r="G230" t="s">
        <v>7</v>
      </c>
    </row>
    <row r="231" spans="1:8" x14ac:dyDescent="0.3">
      <c r="A231" t="s">
        <v>1143</v>
      </c>
      <c r="B231">
        <v>7</v>
      </c>
      <c r="C231">
        <v>0</v>
      </c>
      <c r="D231">
        <v>0</v>
      </c>
      <c r="E231">
        <v>0</v>
      </c>
    </row>
    <row r="232" spans="1:8" x14ac:dyDescent="0.3">
      <c r="A232" t="s">
        <v>1144</v>
      </c>
      <c r="B232">
        <v>1</v>
      </c>
      <c r="C232">
        <v>0</v>
      </c>
      <c r="D232">
        <v>0</v>
      </c>
      <c r="E232">
        <v>0</v>
      </c>
    </row>
    <row r="233" spans="1:8" x14ac:dyDescent="0.3">
      <c r="A233" t="s">
        <v>1145</v>
      </c>
      <c r="B233">
        <v>2</v>
      </c>
      <c r="C233">
        <v>0</v>
      </c>
      <c r="D233">
        <v>0</v>
      </c>
      <c r="E233">
        <v>0</v>
      </c>
    </row>
    <row r="234" spans="1:8" x14ac:dyDescent="0.3">
      <c r="A234" t="s">
        <v>1146</v>
      </c>
      <c r="B234">
        <v>1</v>
      </c>
      <c r="C234">
        <v>0</v>
      </c>
      <c r="D234">
        <v>0</v>
      </c>
      <c r="E234">
        <v>0</v>
      </c>
    </row>
    <row r="235" spans="1:8" x14ac:dyDescent="0.3">
      <c r="A235" t="s">
        <v>1147</v>
      </c>
      <c r="B235">
        <v>1</v>
      </c>
      <c r="C235">
        <v>0</v>
      </c>
      <c r="D235">
        <v>0</v>
      </c>
      <c r="E235">
        <v>0</v>
      </c>
    </row>
    <row r="236" spans="1:8" x14ac:dyDescent="0.3">
      <c r="A236" t="s">
        <v>1148</v>
      </c>
      <c r="B236">
        <v>7</v>
      </c>
      <c r="C236">
        <v>0</v>
      </c>
      <c r="D236">
        <v>0</v>
      </c>
      <c r="E236">
        <v>5</v>
      </c>
      <c r="H236" t="s">
        <v>8</v>
      </c>
    </row>
    <row r="237" spans="1:8" x14ac:dyDescent="0.3">
      <c r="A237" t="s">
        <v>1149</v>
      </c>
      <c r="B237">
        <v>7</v>
      </c>
      <c r="C237">
        <v>2</v>
      </c>
      <c r="D237">
        <v>4</v>
      </c>
      <c r="E237">
        <v>0</v>
      </c>
      <c r="F237" t="s">
        <v>9</v>
      </c>
      <c r="G237" t="s">
        <v>7</v>
      </c>
    </row>
    <row r="238" spans="1:8" x14ac:dyDescent="0.3">
      <c r="A238" t="s">
        <v>1150</v>
      </c>
      <c r="B238">
        <v>2</v>
      </c>
      <c r="C238">
        <v>2</v>
      </c>
      <c r="D238">
        <v>0</v>
      </c>
      <c r="E238">
        <v>0</v>
      </c>
      <c r="F238" t="s">
        <v>14</v>
      </c>
    </row>
    <row r="239" spans="1:8" x14ac:dyDescent="0.3">
      <c r="A239" t="s">
        <v>1151</v>
      </c>
      <c r="B239">
        <v>2</v>
      </c>
      <c r="C239">
        <v>0</v>
      </c>
      <c r="D239">
        <v>0</v>
      </c>
      <c r="E239">
        <v>0</v>
      </c>
    </row>
    <row r="240" spans="1:8" x14ac:dyDescent="0.3">
      <c r="A240" t="s">
        <v>1152</v>
      </c>
      <c r="B240">
        <v>8</v>
      </c>
      <c r="C240">
        <v>5</v>
      </c>
      <c r="D240">
        <v>3</v>
      </c>
      <c r="E240">
        <v>0</v>
      </c>
      <c r="F240" t="s">
        <v>9</v>
      </c>
      <c r="G240" t="s">
        <v>7</v>
      </c>
    </row>
    <row r="241" spans="1:8" x14ac:dyDescent="0.3">
      <c r="A241" t="s">
        <v>1153</v>
      </c>
      <c r="B241">
        <v>3</v>
      </c>
      <c r="C241">
        <v>2</v>
      </c>
      <c r="D241">
        <v>0</v>
      </c>
      <c r="E241">
        <v>0</v>
      </c>
      <c r="F241" t="s">
        <v>9</v>
      </c>
    </row>
    <row r="242" spans="1:8" x14ac:dyDescent="0.3">
      <c r="A242" t="s">
        <v>1154</v>
      </c>
      <c r="B242">
        <v>1</v>
      </c>
      <c r="C242">
        <v>0</v>
      </c>
      <c r="D242">
        <v>0</v>
      </c>
      <c r="E242">
        <v>0</v>
      </c>
    </row>
    <row r="243" spans="1:8" x14ac:dyDescent="0.3">
      <c r="A243" t="s">
        <v>1155</v>
      </c>
      <c r="B243">
        <v>1</v>
      </c>
      <c r="C243">
        <v>0</v>
      </c>
      <c r="D243">
        <v>0</v>
      </c>
      <c r="E243">
        <v>0</v>
      </c>
    </row>
    <row r="244" spans="1:8" x14ac:dyDescent="0.3">
      <c r="A244" t="s">
        <v>1156</v>
      </c>
      <c r="B244">
        <v>2</v>
      </c>
      <c r="C244">
        <v>0</v>
      </c>
      <c r="D244">
        <v>0</v>
      </c>
      <c r="E244">
        <v>0</v>
      </c>
    </row>
    <row r="245" spans="1:8" x14ac:dyDescent="0.3">
      <c r="A245" t="s">
        <v>1157</v>
      </c>
      <c r="B245">
        <v>3</v>
      </c>
      <c r="C245">
        <v>0</v>
      </c>
      <c r="D245">
        <v>0</v>
      </c>
      <c r="E245">
        <v>1</v>
      </c>
      <c r="H245" t="s">
        <v>8</v>
      </c>
    </row>
    <row r="246" spans="1:8" x14ac:dyDescent="0.3">
      <c r="A246" t="s">
        <v>1158</v>
      </c>
      <c r="B246">
        <v>2</v>
      </c>
      <c r="C246">
        <v>0</v>
      </c>
      <c r="D246">
        <v>0</v>
      </c>
      <c r="E246">
        <v>0</v>
      </c>
    </row>
    <row r="247" spans="1:8" x14ac:dyDescent="0.3">
      <c r="A247" t="s">
        <v>1054</v>
      </c>
    </row>
    <row r="248" spans="1:8" x14ac:dyDescent="0.3">
      <c r="A248" t="s">
        <v>1055</v>
      </c>
      <c r="B248">
        <v>19</v>
      </c>
      <c r="C248">
        <v>0</v>
      </c>
      <c r="D248">
        <v>19</v>
      </c>
      <c r="E248">
        <v>19</v>
      </c>
      <c r="G248" t="s">
        <v>34</v>
      </c>
      <c r="H248" t="s">
        <v>35</v>
      </c>
    </row>
    <row r="249" spans="1:8" x14ac:dyDescent="0.3">
      <c r="A249" t="s">
        <v>1056</v>
      </c>
      <c r="B249">
        <v>7</v>
      </c>
      <c r="C249">
        <v>2</v>
      </c>
      <c r="D249">
        <v>4</v>
      </c>
      <c r="E249">
        <v>0</v>
      </c>
      <c r="F249" t="s">
        <v>9</v>
      </c>
      <c r="G249" t="s">
        <v>7</v>
      </c>
    </row>
    <row r="250" spans="1:8" x14ac:dyDescent="0.3">
      <c r="A250" t="s">
        <v>1057</v>
      </c>
      <c r="B250">
        <v>4</v>
      </c>
      <c r="C250">
        <v>0</v>
      </c>
      <c r="D250">
        <v>0</v>
      </c>
      <c r="E250">
        <v>4</v>
      </c>
      <c r="H250" t="s">
        <v>35</v>
      </c>
    </row>
    <row r="251" spans="1:8" x14ac:dyDescent="0.3">
      <c r="A251" t="s">
        <v>1058</v>
      </c>
      <c r="B251">
        <v>7</v>
      </c>
      <c r="C251">
        <v>0</v>
      </c>
      <c r="D251">
        <v>0</v>
      </c>
      <c r="E251">
        <v>1</v>
      </c>
      <c r="H251" t="s">
        <v>8</v>
      </c>
    </row>
    <row r="252" spans="1:8" x14ac:dyDescent="0.3">
      <c r="A252" t="s">
        <v>1059</v>
      </c>
      <c r="B252">
        <v>3</v>
      </c>
      <c r="C252">
        <v>0</v>
      </c>
      <c r="D252">
        <v>0</v>
      </c>
      <c r="E252">
        <v>0</v>
      </c>
    </row>
    <row r="253" spans="1:8" x14ac:dyDescent="0.3">
      <c r="A253" t="s">
        <v>1060</v>
      </c>
      <c r="B253">
        <v>27</v>
      </c>
      <c r="C253">
        <v>0</v>
      </c>
      <c r="D253">
        <v>0</v>
      </c>
      <c r="E253">
        <v>14</v>
      </c>
      <c r="H253" t="s">
        <v>8</v>
      </c>
    </row>
    <row r="254" spans="1:8" x14ac:dyDescent="0.3">
      <c r="A254" t="s">
        <v>1061</v>
      </c>
      <c r="B254">
        <v>1</v>
      </c>
      <c r="C254">
        <v>1</v>
      </c>
      <c r="D254">
        <v>0</v>
      </c>
      <c r="E254">
        <v>2</v>
      </c>
      <c r="F254" t="s">
        <v>14</v>
      </c>
      <c r="H254" t="s">
        <v>35</v>
      </c>
    </row>
    <row r="255" spans="1:8" x14ac:dyDescent="0.3">
      <c r="A255" t="s">
        <v>1062</v>
      </c>
      <c r="B255">
        <v>11</v>
      </c>
      <c r="C255">
        <v>0</v>
      </c>
      <c r="D255">
        <v>12</v>
      </c>
      <c r="E255">
        <v>0</v>
      </c>
      <c r="G255" t="s">
        <v>34</v>
      </c>
    </row>
    <row r="256" spans="1:8" x14ac:dyDescent="0.3">
      <c r="A256" t="s">
        <v>1063</v>
      </c>
      <c r="B256">
        <v>3</v>
      </c>
      <c r="C256">
        <v>0</v>
      </c>
      <c r="D256">
        <v>0</v>
      </c>
      <c r="E256">
        <v>1</v>
      </c>
      <c r="H256" t="s">
        <v>8</v>
      </c>
    </row>
    <row r="257" spans="1:8" x14ac:dyDescent="0.3">
      <c r="A257" t="s">
        <v>1064</v>
      </c>
      <c r="B257">
        <v>7</v>
      </c>
      <c r="C257">
        <v>0</v>
      </c>
      <c r="D257">
        <v>0</v>
      </c>
      <c r="E257">
        <v>0</v>
      </c>
    </row>
    <row r="258" spans="1:8" x14ac:dyDescent="0.3">
      <c r="A258" t="s">
        <v>1065</v>
      </c>
      <c r="B258">
        <v>7</v>
      </c>
      <c r="C258">
        <v>0</v>
      </c>
      <c r="D258">
        <v>0</v>
      </c>
      <c r="E258">
        <v>0</v>
      </c>
    </row>
    <row r="259" spans="1:8" x14ac:dyDescent="0.3">
      <c r="A259" t="s">
        <v>1066</v>
      </c>
      <c r="B259">
        <v>4</v>
      </c>
      <c r="C259">
        <v>0</v>
      </c>
      <c r="D259">
        <v>4</v>
      </c>
      <c r="E259">
        <v>0</v>
      </c>
      <c r="G259" t="s">
        <v>34</v>
      </c>
    </row>
    <row r="260" spans="1:8" x14ac:dyDescent="0.3">
      <c r="A260" t="s">
        <v>1067</v>
      </c>
      <c r="B260">
        <v>27</v>
      </c>
      <c r="C260">
        <v>7</v>
      </c>
      <c r="D260">
        <v>0</v>
      </c>
      <c r="E260">
        <v>0</v>
      </c>
      <c r="F260" t="s">
        <v>9</v>
      </c>
    </row>
    <row r="261" spans="1:8" x14ac:dyDescent="0.3">
      <c r="A261" t="s">
        <v>1068</v>
      </c>
      <c r="B261">
        <v>17</v>
      </c>
      <c r="C261">
        <v>0</v>
      </c>
      <c r="D261">
        <v>0</v>
      </c>
      <c r="E261">
        <v>2</v>
      </c>
      <c r="H261" t="s">
        <v>8</v>
      </c>
    </row>
    <row r="262" spans="1:8" x14ac:dyDescent="0.3">
      <c r="A262" t="s">
        <v>1069</v>
      </c>
      <c r="B262">
        <v>3</v>
      </c>
      <c r="C262">
        <v>0</v>
      </c>
      <c r="D262">
        <v>0</v>
      </c>
      <c r="E262">
        <v>0</v>
      </c>
    </row>
    <row r="263" spans="1:8" x14ac:dyDescent="0.3">
      <c r="A263" t="s">
        <v>1070</v>
      </c>
      <c r="B263">
        <v>7</v>
      </c>
      <c r="C263">
        <v>0</v>
      </c>
      <c r="D263">
        <v>0</v>
      </c>
      <c r="E263">
        <v>3</v>
      </c>
      <c r="H263" t="s">
        <v>8</v>
      </c>
    </row>
    <row r="264" spans="1:8" x14ac:dyDescent="0.3">
      <c r="A264" t="s">
        <v>1071</v>
      </c>
      <c r="B264">
        <v>9</v>
      </c>
      <c r="C264">
        <v>0</v>
      </c>
      <c r="D264">
        <v>4</v>
      </c>
      <c r="E264">
        <v>3</v>
      </c>
      <c r="G264" t="s">
        <v>7</v>
      </c>
      <c r="H264" t="s">
        <v>8</v>
      </c>
    </row>
    <row r="265" spans="1:8" x14ac:dyDescent="0.3">
      <c r="A265" t="s">
        <v>1072</v>
      </c>
      <c r="B265">
        <v>27</v>
      </c>
      <c r="C265">
        <v>25</v>
      </c>
      <c r="D265">
        <v>26</v>
      </c>
      <c r="E265">
        <v>0</v>
      </c>
      <c r="F265" t="s">
        <v>9</v>
      </c>
      <c r="G265" t="s">
        <v>7</v>
      </c>
    </row>
    <row r="266" spans="1:8" x14ac:dyDescent="0.3">
      <c r="A266" t="s">
        <v>1073</v>
      </c>
      <c r="B266">
        <v>19</v>
      </c>
      <c r="C266">
        <v>0</v>
      </c>
      <c r="D266">
        <v>0</v>
      </c>
      <c r="E266">
        <v>0</v>
      </c>
    </row>
    <row r="267" spans="1:8" x14ac:dyDescent="0.3">
      <c r="A267" t="s">
        <v>1074</v>
      </c>
      <c r="B267">
        <v>17</v>
      </c>
      <c r="C267">
        <v>0</v>
      </c>
      <c r="D267">
        <v>0</v>
      </c>
      <c r="E267">
        <v>0</v>
      </c>
    </row>
    <row r="268" spans="1:8" x14ac:dyDescent="0.3">
      <c r="A268" t="s">
        <v>1075</v>
      </c>
      <c r="B268">
        <v>8</v>
      </c>
      <c r="C268">
        <v>7</v>
      </c>
      <c r="D268">
        <v>0</v>
      </c>
      <c r="E268">
        <v>4</v>
      </c>
      <c r="F268" t="s">
        <v>9</v>
      </c>
      <c r="H268" t="s">
        <v>8</v>
      </c>
    </row>
    <row r="269" spans="1:8" x14ac:dyDescent="0.3">
      <c r="A269" t="s">
        <v>1076</v>
      </c>
      <c r="B269">
        <v>7</v>
      </c>
      <c r="C269">
        <v>0</v>
      </c>
      <c r="D269">
        <v>7</v>
      </c>
      <c r="E269">
        <v>7</v>
      </c>
      <c r="G269" t="s">
        <v>34</v>
      </c>
      <c r="H269" t="s">
        <v>35</v>
      </c>
    </row>
    <row r="270" spans="1:8" x14ac:dyDescent="0.3">
      <c r="A270" t="s">
        <v>1077</v>
      </c>
      <c r="B270">
        <v>9</v>
      </c>
      <c r="C270">
        <v>3</v>
      </c>
      <c r="D270">
        <v>0</v>
      </c>
      <c r="E270">
        <v>0</v>
      </c>
      <c r="F270" t="s">
        <v>9</v>
      </c>
    </row>
    <row r="271" spans="1:8" x14ac:dyDescent="0.3">
      <c r="A271" t="s">
        <v>1078</v>
      </c>
      <c r="B271">
        <v>11</v>
      </c>
      <c r="C271">
        <v>0</v>
      </c>
      <c r="D271">
        <v>0</v>
      </c>
      <c r="E271">
        <v>6</v>
      </c>
      <c r="H271" t="s">
        <v>8</v>
      </c>
    </row>
    <row r="272" spans="1:8" x14ac:dyDescent="0.3">
      <c r="A272" t="s">
        <v>1079</v>
      </c>
      <c r="B272">
        <v>8</v>
      </c>
      <c r="C272">
        <v>0</v>
      </c>
      <c r="D272">
        <v>0</v>
      </c>
      <c r="E272">
        <v>0</v>
      </c>
    </row>
    <row r="273" spans="1:8" x14ac:dyDescent="0.3">
      <c r="A273" t="s">
        <v>1080</v>
      </c>
      <c r="B273">
        <v>1</v>
      </c>
      <c r="C273">
        <v>0</v>
      </c>
      <c r="D273">
        <v>0</v>
      </c>
      <c r="E273">
        <v>0</v>
      </c>
    </row>
    <row r="274" spans="1:8" x14ac:dyDescent="0.3">
      <c r="A274" t="s">
        <v>1081</v>
      </c>
      <c r="B274">
        <v>3</v>
      </c>
      <c r="C274">
        <v>0</v>
      </c>
      <c r="D274">
        <v>0</v>
      </c>
      <c r="E274">
        <v>0</v>
      </c>
    </row>
    <row r="275" spans="1:8" x14ac:dyDescent="0.3">
      <c r="A275" t="s">
        <v>1082</v>
      </c>
      <c r="B275">
        <v>27</v>
      </c>
      <c r="C275">
        <v>7</v>
      </c>
      <c r="D275">
        <v>25</v>
      </c>
      <c r="E275">
        <v>21</v>
      </c>
      <c r="F275" t="s">
        <v>9</v>
      </c>
      <c r="G275" t="s">
        <v>7</v>
      </c>
      <c r="H275" t="s">
        <v>8</v>
      </c>
    </row>
    <row r="276" spans="1:8" x14ac:dyDescent="0.3">
      <c r="A276" t="s">
        <v>1083</v>
      </c>
      <c r="B276">
        <v>17</v>
      </c>
      <c r="C276">
        <v>0</v>
      </c>
      <c r="D276">
        <v>0</v>
      </c>
      <c r="E276">
        <v>13</v>
      </c>
      <c r="H276" t="s">
        <v>8</v>
      </c>
    </row>
    <row r="277" spans="1:8" x14ac:dyDescent="0.3">
      <c r="A277" t="s">
        <v>1084</v>
      </c>
      <c r="B277">
        <v>17</v>
      </c>
      <c r="C277">
        <v>0</v>
      </c>
      <c r="D277">
        <v>0</v>
      </c>
      <c r="E277">
        <v>13</v>
      </c>
      <c r="H277" t="s">
        <v>8</v>
      </c>
    </row>
    <row r="278" spans="1:8" x14ac:dyDescent="0.3">
      <c r="A278" t="s">
        <v>790</v>
      </c>
    </row>
    <row r="279" spans="1:8" x14ac:dyDescent="0.3">
      <c r="A279" t="s">
        <v>791</v>
      </c>
      <c r="B279">
        <v>7</v>
      </c>
      <c r="C279">
        <v>0</v>
      </c>
      <c r="D279">
        <v>0</v>
      </c>
      <c r="E279">
        <v>0</v>
      </c>
    </row>
    <row r="280" spans="1:8" x14ac:dyDescent="0.3">
      <c r="A280" t="s">
        <v>792</v>
      </c>
      <c r="B280">
        <v>6</v>
      </c>
      <c r="C280">
        <v>6</v>
      </c>
      <c r="D280">
        <v>0</v>
      </c>
      <c r="E280">
        <v>6</v>
      </c>
      <c r="F280" t="s">
        <v>14</v>
      </c>
      <c r="H280" t="s">
        <v>35</v>
      </c>
    </row>
    <row r="281" spans="1:8" x14ac:dyDescent="0.3">
      <c r="A281" t="s">
        <v>793</v>
      </c>
      <c r="B281">
        <v>10</v>
      </c>
      <c r="C281">
        <v>6</v>
      </c>
      <c r="D281">
        <v>10</v>
      </c>
      <c r="E281">
        <v>9</v>
      </c>
      <c r="F281" t="s">
        <v>9</v>
      </c>
      <c r="G281" t="s">
        <v>34</v>
      </c>
      <c r="H281" t="s">
        <v>8</v>
      </c>
    </row>
    <row r="282" spans="1:8" x14ac:dyDescent="0.3">
      <c r="A282" t="s">
        <v>794</v>
      </c>
      <c r="B282">
        <v>7</v>
      </c>
      <c r="C282">
        <v>0</v>
      </c>
      <c r="D282">
        <v>0</v>
      </c>
      <c r="E282">
        <v>0</v>
      </c>
    </row>
    <row r="283" spans="1:8" x14ac:dyDescent="0.3">
      <c r="A283" t="s">
        <v>795</v>
      </c>
      <c r="B283">
        <v>3</v>
      </c>
      <c r="C283">
        <v>0</v>
      </c>
      <c r="D283">
        <v>3</v>
      </c>
      <c r="E283">
        <v>0</v>
      </c>
      <c r="G283" t="s">
        <v>34</v>
      </c>
    </row>
    <row r="284" spans="1:8" x14ac:dyDescent="0.3">
      <c r="A284" t="s">
        <v>796</v>
      </c>
      <c r="B284">
        <v>10</v>
      </c>
      <c r="C284">
        <v>0</v>
      </c>
      <c r="D284">
        <v>0</v>
      </c>
      <c r="E284">
        <v>0</v>
      </c>
    </row>
    <row r="285" spans="1:8" x14ac:dyDescent="0.3">
      <c r="A285" t="s">
        <v>797</v>
      </c>
      <c r="B285">
        <v>5</v>
      </c>
      <c r="C285">
        <v>5</v>
      </c>
      <c r="D285">
        <v>0</v>
      </c>
      <c r="E285">
        <v>2</v>
      </c>
      <c r="F285" t="s">
        <v>14</v>
      </c>
      <c r="H285" t="s">
        <v>8</v>
      </c>
    </row>
    <row r="286" spans="1:8" x14ac:dyDescent="0.3">
      <c r="A286" t="s">
        <v>798</v>
      </c>
      <c r="B286">
        <v>5</v>
      </c>
      <c r="C286">
        <v>0</v>
      </c>
      <c r="D286">
        <v>2</v>
      </c>
      <c r="E286">
        <v>0</v>
      </c>
      <c r="G286" t="s">
        <v>7</v>
      </c>
    </row>
    <row r="287" spans="1:8" x14ac:dyDescent="0.3">
      <c r="A287" t="s">
        <v>799</v>
      </c>
      <c r="B287">
        <v>12</v>
      </c>
      <c r="C287">
        <v>10</v>
      </c>
      <c r="D287">
        <v>0</v>
      </c>
      <c r="E287">
        <v>12</v>
      </c>
      <c r="F287" t="s">
        <v>9</v>
      </c>
      <c r="H287" t="s">
        <v>35</v>
      </c>
    </row>
    <row r="288" spans="1:8" x14ac:dyDescent="0.3">
      <c r="A288" t="s">
        <v>800</v>
      </c>
      <c r="B288">
        <v>7</v>
      </c>
      <c r="C288">
        <v>0</v>
      </c>
      <c r="D288">
        <v>0</v>
      </c>
      <c r="E288">
        <v>5</v>
      </c>
      <c r="H288" t="s">
        <v>8</v>
      </c>
    </row>
    <row r="289" spans="1:8" x14ac:dyDescent="0.3">
      <c r="A289" t="s">
        <v>801</v>
      </c>
      <c r="B289">
        <v>6</v>
      </c>
      <c r="C289">
        <v>0</v>
      </c>
      <c r="D289">
        <v>0</v>
      </c>
      <c r="E289">
        <v>6</v>
      </c>
      <c r="H289" t="s">
        <v>35</v>
      </c>
    </row>
    <row r="290" spans="1:8" x14ac:dyDescent="0.3">
      <c r="A290" t="s">
        <v>802</v>
      </c>
      <c r="B290">
        <v>6</v>
      </c>
      <c r="C290">
        <v>4</v>
      </c>
      <c r="D290">
        <v>6</v>
      </c>
      <c r="E290">
        <v>0</v>
      </c>
      <c r="F290" t="s">
        <v>9</v>
      </c>
      <c r="G290" t="s">
        <v>34</v>
      </c>
    </row>
    <row r="291" spans="1:8" x14ac:dyDescent="0.3">
      <c r="A291" t="s">
        <v>803</v>
      </c>
      <c r="B291">
        <v>3</v>
      </c>
      <c r="C291">
        <v>0</v>
      </c>
      <c r="D291">
        <v>0</v>
      </c>
      <c r="E291">
        <v>3</v>
      </c>
      <c r="H291" t="s">
        <v>35</v>
      </c>
    </row>
    <row r="292" spans="1:8" x14ac:dyDescent="0.3">
      <c r="A292" t="s">
        <v>804</v>
      </c>
      <c r="B292">
        <v>6</v>
      </c>
      <c r="C292">
        <v>0</v>
      </c>
      <c r="D292">
        <v>6</v>
      </c>
      <c r="E292">
        <v>0</v>
      </c>
      <c r="G292" t="s">
        <v>34</v>
      </c>
    </row>
    <row r="293" spans="1:8" x14ac:dyDescent="0.3">
      <c r="A293" t="s">
        <v>805</v>
      </c>
      <c r="B293">
        <v>4</v>
      </c>
      <c r="C293">
        <v>0</v>
      </c>
      <c r="D293">
        <v>2</v>
      </c>
      <c r="E293">
        <v>0</v>
      </c>
      <c r="G293" t="s">
        <v>7</v>
      </c>
    </row>
    <row r="294" spans="1:8" x14ac:dyDescent="0.3">
      <c r="A294" t="s">
        <v>806</v>
      </c>
      <c r="B294">
        <v>9</v>
      </c>
      <c r="C294">
        <v>0</v>
      </c>
      <c r="D294">
        <v>6</v>
      </c>
      <c r="E294">
        <v>5</v>
      </c>
      <c r="G294" t="s">
        <v>7</v>
      </c>
      <c r="H294" t="s">
        <v>8</v>
      </c>
    </row>
    <row r="295" spans="1:8" x14ac:dyDescent="0.3">
      <c r="A295" t="s">
        <v>807</v>
      </c>
      <c r="B295">
        <v>7</v>
      </c>
      <c r="C295">
        <v>5</v>
      </c>
      <c r="D295">
        <v>7</v>
      </c>
      <c r="E295">
        <v>5</v>
      </c>
      <c r="F295" t="s">
        <v>9</v>
      </c>
      <c r="G295" t="s">
        <v>34</v>
      </c>
      <c r="H295" t="s">
        <v>8</v>
      </c>
    </row>
    <row r="296" spans="1:8" x14ac:dyDescent="0.3">
      <c r="A296" t="s">
        <v>808</v>
      </c>
      <c r="B296">
        <v>2</v>
      </c>
      <c r="C296">
        <v>0</v>
      </c>
      <c r="D296">
        <v>0</v>
      </c>
      <c r="E296">
        <v>0</v>
      </c>
    </row>
    <row r="297" spans="1:8" x14ac:dyDescent="0.3">
      <c r="A297" t="s">
        <v>809</v>
      </c>
      <c r="B297">
        <v>9</v>
      </c>
      <c r="C297">
        <v>0</v>
      </c>
      <c r="D297">
        <v>0</v>
      </c>
      <c r="E297">
        <v>0</v>
      </c>
    </row>
    <row r="298" spans="1:8" x14ac:dyDescent="0.3">
      <c r="A298" t="s">
        <v>810</v>
      </c>
      <c r="B298">
        <v>2</v>
      </c>
      <c r="C298">
        <v>0</v>
      </c>
      <c r="D298">
        <v>0</v>
      </c>
      <c r="E298">
        <v>0</v>
      </c>
    </row>
    <row r="299" spans="1:8" x14ac:dyDescent="0.3">
      <c r="A299" t="s">
        <v>811</v>
      </c>
      <c r="B299">
        <v>4</v>
      </c>
      <c r="C299">
        <v>0</v>
      </c>
      <c r="D299">
        <v>0</v>
      </c>
      <c r="E299">
        <v>2</v>
      </c>
      <c r="H299" t="s">
        <v>8</v>
      </c>
    </row>
    <row r="300" spans="1:8" x14ac:dyDescent="0.3">
      <c r="A300" t="s">
        <v>812</v>
      </c>
      <c r="B300">
        <v>12</v>
      </c>
      <c r="C300">
        <v>0</v>
      </c>
      <c r="D300">
        <v>11</v>
      </c>
      <c r="E300">
        <v>0</v>
      </c>
      <c r="G300" t="s">
        <v>7</v>
      </c>
    </row>
    <row r="301" spans="1:8" x14ac:dyDescent="0.3">
      <c r="A301" t="s">
        <v>813</v>
      </c>
      <c r="B301">
        <v>4</v>
      </c>
      <c r="C301">
        <v>0</v>
      </c>
      <c r="D301">
        <v>4</v>
      </c>
      <c r="E301">
        <v>0</v>
      </c>
      <c r="G301" t="s">
        <v>34</v>
      </c>
    </row>
    <row r="302" spans="1:8" x14ac:dyDescent="0.3">
      <c r="A302" t="s">
        <v>814</v>
      </c>
      <c r="B302">
        <v>4</v>
      </c>
      <c r="C302">
        <v>0</v>
      </c>
      <c r="D302">
        <v>0</v>
      </c>
      <c r="E302">
        <v>2</v>
      </c>
      <c r="H302" t="s">
        <v>8</v>
      </c>
    </row>
    <row r="303" spans="1:8" x14ac:dyDescent="0.3">
      <c r="A303" t="s">
        <v>1420</v>
      </c>
    </row>
    <row r="304" spans="1:8" x14ac:dyDescent="0.3">
      <c r="A304" t="s">
        <v>1421</v>
      </c>
      <c r="B304">
        <v>11</v>
      </c>
      <c r="C304">
        <v>7</v>
      </c>
      <c r="D304">
        <v>0</v>
      </c>
      <c r="E304">
        <v>0</v>
      </c>
      <c r="F304" t="s">
        <v>9</v>
      </c>
    </row>
    <row r="305" spans="1:8" x14ac:dyDescent="0.3">
      <c r="A305" t="s">
        <v>1422</v>
      </c>
      <c r="B305">
        <v>4</v>
      </c>
      <c r="C305">
        <v>4</v>
      </c>
      <c r="D305">
        <v>4</v>
      </c>
      <c r="E305">
        <v>0</v>
      </c>
      <c r="F305" t="s">
        <v>14</v>
      </c>
      <c r="G305" t="s">
        <v>34</v>
      </c>
    </row>
    <row r="306" spans="1:8" x14ac:dyDescent="0.3">
      <c r="A306" t="s">
        <v>1423</v>
      </c>
      <c r="B306">
        <v>4</v>
      </c>
      <c r="C306">
        <v>0</v>
      </c>
      <c r="D306">
        <v>4</v>
      </c>
      <c r="E306">
        <v>3</v>
      </c>
      <c r="G306" t="s">
        <v>34</v>
      </c>
      <c r="H306" t="s">
        <v>8</v>
      </c>
    </row>
    <row r="307" spans="1:8" x14ac:dyDescent="0.3">
      <c r="A307" t="s">
        <v>1424</v>
      </c>
      <c r="B307">
        <v>41</v>
      </c>
      <c r="C307">
        <v>37</v>
      </c>
      <c r="D307">
        <v>37</v>
      </c>
      <c r="E307">
        <v>0</v>
      </c>
      <c r="F307" t="s">
        <v>9</v>
      </c>
      <c r="G307" t="s">
        <v>7</v>
      </c>
    </row>
    <row r="308" spans="1:8" x14ac:dyDescent="0.3">
      <c r="A308" t="s">
        <v>1425</v>
      </c>
      <c r="B308">
        <v>17</v>
      </c>
      <c r="C308">
        <v>12</v>
      </c>
      <c r="D308">
        <v>16</v>
      </c>
      <c r="E308">
        <v>17</v>
      </c>
      <c r="F308" t="s">
        <v>9</v>
      </c>
      <c r="G308" t="s">
        <v>7</v>
      </c>
      <c r="H308" t="s">
        <v>35</v>
      </c>
    </row>
    <row r="309" spans="1:8" x14ac:dyDescent="0.3">
      <c r="A309" t="s">
        <v>1426</v>
      </c>
      <c r="B309">
        <v>30</v>
      </c>
      <c r="C309">
        <v>0</v>
      </c>
      <c r="D309">
        <v>29</v>
      </c>
      <c r="E309">
        <v>3</v>
      </c>
      <c r="G309" t="s">
        <v>7</v>
      </c>
      <c r="H309" t="s">
        <v>8</v>
      </c>
    </row>
    <row r="310" spans="1:8" x14ac:dyDescent="0.3">
      <c r="A310" t="s">
        <v>1427</v>
      </c>
      <c r="B310">
        <v>4</v>
      </c>
      <c r="C310">
        <v>4</v>
      </c>
      <c r="D310">
        <v>0</v>
      </c>
      <c r="E310">
        <v>0</v>
      </c>
      <c r="F310" t="s">
        <v>14</v>
      </c>
    </row>
    <row r="311" spans="1:8" x14ac:dyDescent="0.3">
      <c r="A311" t="s">
        <v>1428</v>
      </c>
      <c r="B311">
        <v>4</v>
      </c>
      <c r="C311">
        <v>0</v>
      </c>
      <c r="D311">
        <v>0</v>
      </c>
      <c r="E311">
        <v>4</v>
      </c>
      <c r="H311" t="s">
        <v>35</v>
      </c>
    </row>
    <row r="312" spans="1:8" x14ac:dyDescent="0.3">
      <c r="A312" t="s">
        <v>1429</v>
      </c>
      <c r="B312">
        <v>8</v>
      </c>
      <c r="C312">
        <v>0</v>
      </c>
      <c r="D312">
        <v>0</v>
      </c>
      <c r="E312">
        <v>0</v>
      </c>
    </row>
    <row r="313" spans="1:8" x14ac:dyDescent="0.3">
      <c r="A313" t="s">
        <v>1430</v>
      </c>
      <c r="B313">
        <v>8</v>
      </c>
      <c r="C313">
        <v>0</v>
      </c>
      <c r="D313">
        <v>0</v>
      </c>
      <c r="E313">
        <v>8</v>
      </c>
      <c r="H313" t="s">
        <v>35</v>
      </c>
    </row>
    <row r="314" spans="1:8" x14ac:dyDescent="0.3">
      <c r="A314" t="s">
        <v>1431</v>
      </c>
      <c r="B314">
        <v>41</v>
      </c>
      <c r="C314">
        <v>0</v>
      </c>
      <c r="D314">
        <v>4</v>
      </c>
      <c r="E314">
        <v>39</v>
      </c>
      <c r="G314" t="s">
        <v>7</v>
      </c>
      <c r="H314" t="s">
        <v>8</v>
      </c>
    </row>
    <row r="315" spans="1:8" x14ac:dyDescent="0.3">
      <c r="A315" t="s">
        <v>1432</v>
      </c>
      <c r="B315">
        <v>8</v>
      </c>
      <c r="C315">
        <v>5</v>
      </c>
      <c r="D315">
        <v>8</v>
      </c>
      <c r="E315">
        <v>0</v>
      </c>
      <c r="F315" t="s">
        <v>9</v>
      </c>
      <c r="G315" t="s">
        <v>34</v>
      </c>
    </row>
    <row r="316" spans="1:8" x14ac:dyDescent="0.3">
      <c r="A316" t="s">
        <v>1433</v>
      </c>
      <c r="B316">
        <v>17</v>
      </c>
      <c r="C316">
        <v>0</v>
      </c>
      <c r="D316">
        <v>0</v>
      </c>
      <c r="E316">
        <v>0</v>
      </c>
    </row>
    <row r="317" spans="1:8" x14ac:dyDescent="0.3">
      <c r="A317" t="s">
        <v>1434</v>
      </c>
      <c r="B317">
        <v>30</v>
      </c>
      <c r="C317">
        <v>20</v>
      </c>
      <c r="D317">
        <v>0</v>
      </c>
      <c r="E317">
        <v>0</v>
      </c>
      <c r="F317" t="s">
        <v>9</v>
      </c>
    </row>
    <row r="318" spans="1:8" x14ac:dyDescent="0.3">
      <c r="A318" t="s">
        <v>1435</v>
      </c>
      <c r="B318">
        <v>11</v>
      </c>
      <c r="C318">
        <v>0</v>
      </c>
      <c r="D318">
        <v>10</v>
      </c>
      <c r="E318">
        <v>10</v>
      </c>
      <c r="G318" t="s">
        <v>7</v>
      </c>
      <c r="H318" t="s">
        <v>8</v>
      </c>
    </row>
    <row r="319" spans="1:8" x14ac:dyDescent="0.3">
      <c r="A319" t="s">
        <v>1436</v>
      </c>
      <c r="B319">
        <v>9</v>
      </c>
      <c r="C319">
        <v>0</v>
      </c>
      <c r="D319">
        <v>8</v>
      </c>
      <c r="E319">
        <v>9</v>
      </c>
      <c r="G319" t="s">
        <v>7</v>
      </c>
      <c r="H319" t="s">
        <v>35</v>
      </c>
    </row>
    <row r="320" spans="1:8" x14ac:dyDescent="0.3">
      <c r="A320" t="s">
        <v>1437</v>
      </c>
      <c r="B320">
        <v>5</v>
      </c>
      <c r="C320">
        <v>0</v>
      </c>
      <c r="D320">
        <v>0</v>
      </c>
      <c r="E320">
        <v>0</v>
      </c>
    </row>
    <row r="321" spans="1:8" x14ac:dyDescent="0.3">
      <c r="A321" t="s">
        <v>1438</v>
      </c>
      <c r="B321">
        <v>7</v>
      </c>
      <c r="C321">
        <v>4</v>
      </c>
      <c r="D321">
        <v>0</v>
      </c>
      <c r="E321">
        <v>0</v>
      </c>
      <c r="F321" t="s">
        <v>9</v>
      </c>
    </row>
    <row r="322" spans="1:8" x14ac:dyDescent="0.3">
      <c r="A322" t="s">
        <v>1439</v>
      </c>
      <c r="B322">
        <v>7</v>
      </c>
      <c r="C322">
        <v>0</v>
      </c>
      <c r="D322">
        <v>3</v>
      </c>
      <c r="E322">
        <v>3</v>
      </c>
      <c r="G322" t="s">
        <v>7</v>
      </c>
      <c r="H322" t="s">
        <v>8</v>
      </c>
    </row>
    <row r="323" spans="1:8" x14ac:dyDescent="0.3">
      <c r="A323" t="s">
        <v>1440</v>
      </c>
      <c r="B323">
        <v>9</v>
      </c>
      <c r="C323">
        <v>8</v>
      </c>
      <c r="D323">
        <v>0</v>
      </c>
      <c r="E323">
        <v>0</v>
      </c>
      <c r="F323" t="s">
        <v>9</v>
      </c>
    </row>
    <row r="324" spans="1:8" x14ac:dyDescent="0.3">
      <c r="A324" t="s">
        <v>1441</v>
      </c>
      <c r="B324">
        <v>4</v>
      </c>
      <c r="C324">
        <v>0</v>
      </c>
      <c r="D324">
        <v>3</v>
      </c>
      <c r="E324">
        <v>2</v>
      </c>
      <c r="G324" t="s">
        <v>7</v>
      </c>
      <c r="H324" t="s">
        <v>8</v>
      </c>
    </row>
    <row r="325" spans="1:8" x14ac:dyDescent="0.3">
      <c r="A325" t="s">
        <v>1442</v>
      </c>
      <c r="B325">
        <v>8</v>
      </c>
      <c r="C325">
        <v>0</v>
      </c>
      <c r="D325">
        <v>8</v>
      </c>
      <c r="E325">
        <v>7</v>
      </c>
      <c r="G325" t="s">
        <v>34</v>
      </c>
      <c r="H325" t="s">
        <v>8</v>
      </c>
    </row>
    <row r="326" spans="1:8" x14ac:dyDescent="0.3">
      <c r="A326" t="s">
        <v>1443</v>
      </c>
      <c r="B326">
        <v>4</v>
      </c>
      <c r="C326">
        <v>4</v>
      </c>
      <c r="D326">
        <v>0</v>
      </c>
      <c r="E326">
        <v>0</v>
      </c>
      <c r="F326" t="s">
        <v>14</v>
      </c>
    </row>
    <row r="327" spans="1:8" x14ac:dyDescent="0.3">
      <c r="A327" t="s">
        <v>1444</v>
      </c>
      <c r="B327">
        <v>5</v>
      </c>
      <c r="C327">
        <v>0</v>
      </c>
      <c r="D327">
        <v>4</v>
      </c>
      <c r="E327">
        <v>5</v>
      </c>
      <c r="G327" t="s">
        <v>7</v>
      </c>
      <c r="H327" t="s">
        <v>35</v>
      </c>
    </row>
    <row r="328" spans="1:8" x14ac:dyDescent="0.3">
      <c r="A328" t="s">
        <v>659</v>
      </c>
    </row>
    <row r="329" spans="1:8" x14ac:dyDescent="0.3">
      <c r="A329" t="s">
        <v>660</v>
      </c>
      <c r="B329">
        <v>5</v>
      </c>
      <c r="C329">
        <v>0</v>
      </c>
      <c r="D329">
        <v>0</v>
      </c>
      <c r="E329">
        <v>0</v>
      </c>
    </row>
    <row r="330" spans="1:8" x14ac:dyDescent="0.3">
      <c r="A330" t="s">
        <v>661</v>
      </c>
      <c r="B330">
        <v>5</v>
      </c>
      <c r="C330">
        <v>0</v>
      </c>
      <c r="D330">
        <v>5</v>
      </c>
      <c r="E330">
        <v>0</v>
      </c>
      <c r="G330" t="s">
        <v>34</v>
      </c>
    </row>
    <row r="331" spans="1:8" x14ac:dyDescent="0.3">
      <c r="A331" t="s">
        <v>662</v>
      </c>
      <c r="B331">
        <v>18</v>
      </c>
      <c r="C331">
        <v>7</v>
      </c>
      <c r="D331">
        <v>2</v>
      </c>
      <c r="E331">
        <v>0</v>
      </c>
      <c r="F331" t="s">
        <v>9</v>
      </c>
      <c r="G331" t="s">
        <v>7</v>
      </c>
    </row>
    <row r="332" spans="1:8" x14ac:dyDescent="0.3">
      <c r="A332" t="s">
        <v>663</v>
      </c>
      <c r="B332">
        <v>5</v>
      </c>
      <c r="C332">
        <v>0</v>
      </c>
      <c r="D332">
        <v>4</v>
      </c>
      <c r="E332">
        <v>4</v>
      </c>
      <c r="G332" t="s">
        <v>7</v>
      </c>
      <c r="H332" t="s">
        <v>8</v>
      </c>
    </row>
    <row r="333" spans="1:8" x14ac:dyDescent="0.3">
      <c r="A333" t="s">
        <v>664</v>
      </c>
      <c r="B333">
        <v>23</v>
      </c>
      <c r="C333">
        <v>4</v>
      </c>
      <c r="D333">
        <v>3</v>
      </c>
      <c r="E333">
        <v>0</v>
      </c>
      <c r="F333" t="s">
        <v>9</v>
      </c>
      <c r="G333" t="s">
        <v>7</v>
      </c>
    </row>
    <row r="334" spans="1:8" x14ac:dyDescent="0.3">
      <c r="A334" t="s">
        <v>665</v>
      </c>
      <c r="B334">
        <v>11</v>
      </c>
      <c r="C334">
        <v>0</v>
      </c>
      <c r="D334">
        <v>0</v>
      </c>
      <c r="E334">
        <v>0</v>
      </c>
    </row>
    <row r="335" spans="1:8" x14ac:dyDescent="0.3">
      <c r="A335" t="s">
        <v>666</v>
      </c>
      <c r="B335">
        <v>151</v>
      </c>
      <c r="C335">
        <v>129</v>
      </c>
      <c r="D335">
        <v>0</v>
      </c>
      <c r="E335">
        <v>52</v>
      </c>
      <c r="F335" t="s">
        <v>9</v>
      </c>
      <c r="H335" t="s">
        <v>8</v>
      </c>
    </row>
    <row r="336" spans="1:8" x14ac:dyDescent="0.3">
      <c r="A336" t="s">
        <v>667</v>
      </c>
      <c r="B336">
        <v>4</v>
      </c>
      <c r="C336">
        <v>0</v>
      </c>
      <c r="D336">
        <v>0</v>
      </c>
      <c r="E336">
        <v>2</v>
      </c>
      <c r="H336" t="s">
        <v>8</v>
      </c>
    </row>
    <row r="337" spans="1:8" x14ac:dyDescent="0.3">
      <c r="A337" t="s">
        <v>668</v>
      </c>
      <c r="B337">
        <v>3</v>
      </c>
      <c r="C337">
        <v>0</v>
      </c>
      <c r="D337">
        <v>0</v>
      </c>
      <c r="E337">
        <v>3</v>
      </c>
      <c r="H337" t="s">
        <v>35</v>
      </c>
    </row>
    <row r="338" spans="1:8" x14ac:dyDescent="0.3">
      <c r="A338" t="s">
        <v>669</v>
      </c>
      <c r="B338">
        <v>5</v>
      </c>
      <c r="C338">
        <v>0</v>
      </c>
      <c r="D338">
        <v>0</v>
      </c>
      <c r="E338">
        <v>0</v>
      </c>
    </row>
    <row r="339" spans="1:8" x14ac:dyDescent="0.3">
      <c r="A339" t="s">
        <v>670</v>
      </c>
      <c r="B339">
        <v>3</v>
      </c>
      <c r="C339">
        <v>0</v>
      </c>
      <c r="D339">
        <v>3</v>
      </c>
      <c r="E339">
        <v>0</v>
      </c>
      <c r="G339" t="s">
        <v>34</v>
      </c>
    </row>
    <row r="340" spans="1:8" x14ac:dyDescent="0.3">
      <c r="A340" t="s">
        <v>671</v>
      </c>
      <c r="B340">
        <v>4</v>
      </c>
      <c r="C340">
        <v>0</v>
      </c>
      <c r="D340">
        <v>0</v>
      </c>
      <c r="E340">
        <v>0</v>
      </c>
    </row>
    <row r="341" spans="1:8" x14ac:dyDescent="0.3">
      <c r="A341" t="s">
        <v>672</v>
      </c>
      <c r="B341">
        <v>5</v>
      </c>
      <c r="C341">
        <v>0</v>
      </c>
      <c r="D341">
        <v>0</v>
      </c>
      <c r="E341">
        <v>5</v>
      </c>
      <c r="H341" t="s">
        <v>35</v>
      </c>
    </row>
    <row r="342" spans="1:8" x14ac:dyDescent="0.3">
      <c r="A342" t="s">
        <v>673</v>
      </c>
      <c r="B342">
        <v>3</v>
      </c>
      <c r="C342">
        <v>0</v>
      </c>
      <c r="D342">
        <v>0</v>
      </c>
      <c r="E342">
        <v>2</v>
      </c>
      <c r="H342" t="s">
        <v>8</v>
      </c>
    </row>
    <row r="343" spans="1:8" x14ac:dyDescent="0.3">
      <c r="A343" t="s">
        <v>674</v>
      </c>
      <c r="B343">
        <v>5</v>
      </c>
      <c r="C343">
        <v>5</v>
      </c>
      <c r="D343">
        <v>0</v>
      </c>
      <c r="E343">
        <v>0</v>
      </c>
      <c r="F343" t="s">
        <v>14</v>
      </c>
    </row>
    <row r="344" spans="1:8" x14ac:dyDescent="0.3">
      <c r="A344" t="s">
        <v>675</v>
      </c>
      <c r="B344">
        <v>5</v>
      </c>
      <c r="C344">
        <v>5</v>
      </c>
      <c r="D344">
        <v>5</v>
      </c>
      <c r="E344">
        <v>5</v>
      </c>
      <c r="F344" t="s">
        <v>14</v>
      </c>
      <c r="G344" t="s">
        <v>34</v>
      </c>
      <c r="H344" t="s">
        <v>35</v>
      </c>
    </row>
    <row r="345" spans="1:8" x14ac:dyDescent="0.3">
      <c r="A345" t="s">
        <v>676</v>
      </c>
      <c r="B345">
        <v>11</v>
      </c>
      <c r="C345">
        <v>11</v>
      </c>
      <c r="D345">
        <v>11</v>
      </c>
      <c r="E345">
        <v>11</v>
      </c>
      <c r="F345" t="s">
        <v>14</v>
      </c>
      <c r="G345" t="s">
        <v>34</v>
      </c>
      <c r="H345" t="s">
        <v>35</v>
      </c>
    </row>
    <row r="346" spans="1:8" x14ac:dyDescent="0.3">
      <c r="A346" t="s">
        <v>677</v>
      </c>
      <c r="B346">
        <v>6</v>
      </c>
      <c r="C346">
        <v>5</v>
      </c>
      <c r="D346">
        <v>0</v>
      </c>
      <c r="E346">
        <v>0</v>
      </c>
      <c r="F346" t="s">
        <v>9</v>
      </c>
    </row>
    <row r="347" spans="1:8" x14ac:dyDescent="0.3">
      <c r="A347" t="s">
        <v>678</v>
      </c>
      <c r="B347">
        <v>151</v>
      </c>
      <c r="C347">
        <v>0</v>
      </c>
      <c r="D347">
        <v>119</v>
      </c>
      <c r="E347">
        <v>28</v>
      </c>
      <c r="G347" t="s">
        <v>7</v>
      </c>
      <c r="H347" t="s">
        <v>8</v>
      </c>
    </row>
    <row r="348" spans="1:8" x14ac:dyDescent="0.3">
      <c r="A348" t="s">
        <v>679</v>
      </c>
      <c r="B348">
        <v>5</v>
      </c>
      <c r="C348">
        <v>5</v>
      </c>
      <c r="D348">
        <v>0</v>
      </c>
      <c r="E348">
        <v>0</v>
      </c>
      <c r="F348" t="s">
        <v>14</v>
      </c>
    </row>
    <row r="349" spans="1:8" x14ac:dyDescent="0.3">
      <c r="A349" t="s">
        <v>680</v>
      </c>
      <c r="B349">
        <v>3</v>
      </c>
      <c r="C349">
        <v>2</v>
      </c>
      <c r="D349">
        <v>3</v>
      </c>
      <c r="E349">
        <v>0</v>
      </c>
      <c r="F349" t="s">
        <v>9</v>
      </c>
      <c r="G349" t="s">
        <v>34</v>
      </c>
    </row>
    <row r="350" spans="1:8" x14ac:dyDescent="0.3">
      <c r="A350" t="s">
        <v>681</v>
      </c>
      <c r="B350">
        <v>18</v>
      </c>
      <c r="C350">
        <v>0</v>
      </c>
      <c r="D350">
        <v>0</v>
      </c>
      <c r="E350">
        <v>0</v>
      </c>
    </row>
    <row r="351" spans="1:8" x14ac:dyDescent="0.3">
      <c r="A351" t="s">
        <v>682</v>
      </c>
      <c r="B351">
        <v>23</v>
      </c>
      <c r="C351">
        <v>6</v>
      </c>
      <c r="D351">
        <v>8</v>
      </c>
      <c r="E351">
        <v>10</v>
      </c>
      <c r="F351" t="s">
        <v>9</v>
      </c>
      <c r="G351" t="s">
        <v>7</v>
      </c>
      <c r="H351" t="s">
        <v>8</v>
      </c>
    </row>
    <row r="352" spans="1:8" x14ac:dyDescent="0.3">
      <c r="A352" t="s">
        <v>683</v>
      </c>
      <c r="B352">
        <v>5</v>
      </c>
      <c r="C352">
        <v>0</v>
      </c>
      <c r="D352">
        <v>0</v>
      </c>
      <c r="E352">
        <v>0</v>
      </c>
    </row>
    <row r="353" spans="1:8" x14ac:dyDescent="0.3">
      <c r="A353" t="s">
        <v>684</v>
      </c>
      <c r="B353">
        <v>4</v>
      </c>
      <c r="C353">
        <v>4</v>
      </c>
      <c r="D353">
        <v>3</v>
      </c>
      <c r="E353">
        <v>3</v>
      </c>
      <c r="F353" t="s">
        <v>14</v>
      </c>
      <c r="G353" t="s">
        <v>7</v>
      </c>
      <c r="H353" t="s">
        <v>8</v>
      </c>
    </row>
    <row r="354" spans="1:8" x14ac:dyDescent="0.3">
      <c r="A354" t="s">
        <v>685</v>
      </c>
      <c r="B354">
        <v>4</v>
      </c>
      <c r="C354">
        <v>0</v>
      </c>
      <c r="D354">
        <v>4</v>
      </c>
      <c r="E354">
        <v>2</v>
      </c>
      <c r="G354" t="s">
        <v>34</v>
      </c>
      <c r="H354" t="s">
        <v>8</v>
      </c>
    </row>
    <row r="355" spans="1:8" x14ac:dyDescent="0.3">
      <c r="A355" t="s">
        <v>686</v>
      </c>
      <c r="B355">
        <v>5</v>
      </c>
      <c r="C355">
        <v>0</v>
      </c>
      <c r="D355">
        <v>0</v>
      </c>
      <c r="E355">
        <v>0</v>
      </c>
    </row>
    <row r="356" spans="1:8" x14ac:dyDescent="0.3">
      <c r="A356" t="s">
        <v>687</v>
      </c>
      <c r="B356">
        <v>6</v>
      </c>
      <c r="C356">
        <v>0</v>
      </c>
      <c r="D356">
        <v>0</v>
      </c>
      <c r="E356">
        <v>0</v>
      </c>
    </row>
    <row r="357" spans="1:8" x14ac:dyDescent="0.3">
      <c r="A357" t="s">
        <v>85</v>
      </c>
    </row>
    <row r="358" spans="1:8" x14ac:dyDescent="0.3">
      <c r="A358" t="s">
        <v>86</v>
      </c>
      <c r="B358">
        <v>42</v>
      </c>
      <c r="C358">
        <v>0</v>
      </c>
      <c r="D358">
        <v>40</v>
      </c>
      <c r="E358">
        <v>41</v>
      </c>
      <c r="G358" t="s">
        <v>7</v>
      </c>
      <c r="H358" t="s">
        <v>8</v>
      </c>
    </row>
    <row r="359" spans="1:8" x14ac:dyDescent="0.3">
      <c r="A359" t="s">
        <v>87</v>
      </c>
      <c r="B359">
        <v>42</v>
      </c>
      <c r="C359">
        <v>41</v>
      </c>
      <c r="D359">
        <v>0</v>
      </c>
      <c r="E359">
        <v>0</v>
      </c>
      <c r="F359" t="s">
        <v>9</v>
      </c>
    </row>
    <row r="360" spans="1:8" x14ac:dyDescent="0.3">
      <c r="A360" t="s">
        <v>88</v>
      </c>
      <c r="B360">
        <v>6</v>
      </c>
      <c r="C360">
        <v>0</v>
      </c>
      <c r="D360">
        <v>0</v>
      </c>
      <c r="E360">
        <v>0</v>
      </c>
    </row>
    <row r="361" spans="1:8" x14ac:dyDescent="0.3">
      <c r="A361" t="s">
        <v>89</v>
      </c>
      <c r="B361">
        <v>6</v>
      </c>
      <c r="C361">
        <v>5</v>
      </c>
      <c r="D361">
        <v>6</v>
      </c>
      <c r="E361">
        <v>6</v>
      </c>
      <c r="F361" t="s">
        <v>9</v>
      </c>
      <c r="G361" t="s">
        <v>34</v>
      </c>
      <c r="H361" t="s">
        <v>35</v>
      </c>
    </row>
    <row r="362" spans="1:8" x14ac:dyDescent="0.3">
      <c r="A362" t="s">
        <v>90</v>
      </c>
      <c r="B362">
        <v>50</v>
      </c>
      <c r="C362">
        <v>45</v>
      </c>
      <c r="D362">
        <v>48</v>
      </c>
      <c r="E362">
        <v>49</v>
      </c>
      <c r="F362" t="s">
        <v>9</v>
      </c>
      <c r="G362" t="s">
        <v>7</v>
      </c>
      <c r="H362" t="s">
        <v>8</v>
      </c>
    </row>
    <row r="363" spans="1:8" x14ac:dyDescent="0.3">
      <c r="A363" t="s">
        <v>91</v>
      </c>
      <c r="B363">
        <v>7</v>
      </c>
      <c r="C363">
        <v>6</v>
      </c>
      <c r="D363">
        <v>0</v>
      </c>
      <c r="E363">
        <v>1</v>
      </c>
      <c r="F363" t="s">
        <v>9</v>
      </c>
      <c r="H363" t="s">
        <v>8</v>
      </c>
    </row>
    <row r="364" spans="1:8" x14ac:dyDescent="0.3">
      <c r="A364" t="s">
        <v>92</v>
      </c>
      <c r="B364">
        <v>8</v>
      </c>
      <c r="C364">
        <v>0</v>
      </c>
      <c r="D364">
        <v>8</v>
      </c>
      <c r="E364">
        <v>0</v>
      </c>
      <c r="G364" t="s">
        <v>34</v>
      </c>
    </row>
    <row r="365" spans="1:8" x14ac:dyDescent="0.3">
      <c r="A365" t="s">
        <v>93</v>
      </c>
      <c r="B365">
        <v>10</v>
      </c>
      <c r="C365">
        <v>9</v>
      </c>
      <c r="D365">
        <v>9</v>
      </c>
      <c r="E365">
        <v>0</v>
      </c>
      <c r="F365" t="s">
        <v>9</v>
      </c>
      <c r="G365" t="s">
        <v>7</v>
      </c>
    </row>
    <row r="366" spans="1:8" x14ac:dyDescent="0.3">
      <c r="A366" t="s">
        <v>94</v>
      </c>
      <c r="B366">
        <v>5</v>
      </c>
      <c r="C366">
        <v>0</v>
      </c>
      <c r="D366">
        <v>0</v>
      </c>
      <c r="E366">
        <v>0</v>
      </c>
    </row>
    <row r="367" spans="1:8" x14ac:dyDescent="0.3">
      <c r="A367" t="s">
        <v>95</v>
      </c>
      <c r="B367">
        <v>8</v>
      </c>
      <c r="C367">
        <v>0</v>
      </c>
      <c r="D367">
        <v>0</v>
      </c>
      <c r="E367">
        <v>8</v>
      </c>
      <c r="H367" t="s">
        <v>35</v>
      </c>
    </row>
    <row r="368" spans="1:8" x14ac:dyDescent="0.3">
      <c r="A368" t="s">
        <v>96</v>
      </c>
      <c r="B368">
        <v>8</v>
      </c>
      <c r="C368">
        <v>0</v>
      </c>
      <c r="D368">
        <v>8</v>
      </c>
      <c r="E368">
        <v>0</v>
      </c>
      <c r="G368" t="s">
        <v>34</v>
      </c>
    </row>
    <row r="369" spans="1:8" x14ac:dyDescent="0.3">
      <c r="A369" t="s">
        <v>97</v>
      </c>
      <c r="B369">
        <v>8</v>
      </c>
      <c r="C369">
        <v>0</v>
      </c>
      <c r="D369">
        <v>0</v>
      </c>
      <c r="E369">
        <v>8</v>
      </c>
      <c r="H369" t="s">
        <v>35</v>
      </c>
    </row>
    <row r="370" spans="1:8" x14ac:dyDescent="0.3">
      <c r="A370" t="s">
        <v>98</v>
      </c>
      <c r="B370">
        <v>50</v>
      </c>
      <c r="C370">
        <v>0</v>
      </c>
      <c r="D370">
        <v>0</v>
      </c>
      <c r="E370">
        <v>0</v>
      </c>
    </row>
    <row r="371" spans="1:8" x14ac:dyDescent="0.3">
      <c r="A371" t="s">
        <v>99</v>
      </c>
      <c r="B371">
        <v>10</v>
      </c>
      <c r="C371">
        <v>0</v>
      </c>
      <c r="D371">
        <v>0</v>
      </c>
      <c r="E371">
        <v>8</v>
      </c>
      <c r="H371" t="s">
        <v>8</v>
      </c>
    </row>
    <row r="372" spans="1:8" x14ac:dyDescent="0.3">
      <c r="A372" t="s">
        <v>100</v>
      </c>
      <c r="B372">
        <v>4</v>
      </c>
      <c r="C372">
        <v>0</v>
      </c>
      <c r="D372">
        <v>0</v>
      </c>
      <c r="E372">
        <v>0</v>
      </c>
    </row>
    <row r="373" spans="1:8" x14ac:dyDescent="0.3">
      <c r="A373" t="s">
        <v>101</v>
      </c>
      <c r="B373">
        <v>7</v>
      </c>
      <c r="C373">
        <v>5</v>
      </c>
      <c r="D373">
        <v>7</v>
      </c>
      <c r="E373">
        <v>7</v>
      </c>
      <c r="F373" t="s">
        <v>9</v>
      </c>
      <c r="G373" t="s">
        <v>34</v>
      </c>
      <c r="H373" t="s">
        <v>35</v>
      </c>
    </row>
    <row r="374" spans="1:8" x14ac:dyDescent="0.3">
      <c r="A374" t="s">
        <v>102</v>
      </c>
      <c r="B374">
        <v>7</v>
      </c>
      <c r="C374">
        <v>0</v>
      </c>
      <c r="D374">
        <v>0</v>
      </c>
      <c r="E374">
        <v>0</v>
      </c>
    </row>
    <row r="375" spans="1:8" x14ac:dyDescent="0.3">
      <c r="A375" t="s">
        <v>103</v>
      </c>
      <c r="B375">
        <v>8</v>
      </c>
      <c r="C375">
        <v>6</v>
      </c>
      <c r="D375">
        <v>7</v>
      </c>
      <c r="E375">
        <v>8</v>
      </c>
      <c r="F375" t="s">
        <v>9</v>
      </c>
      <c r="G375" t="s">
        <v>7</v>
      </c>
      <c r="H375" t="s">
        <v>35</v>
      </c>
    </row>
    <row r="376" spans="1:8" x14ac:dyDescent="0.3">
      <c r="A376" t="s">
        <v>104</v>
      </c>
      <c r="B376">
        <v>8</v>
      </c>
      <c r="C376">
        <v>0</v>
      </c>
      <c r="D376">
        <v>0</v>
      </c>
      <c r="E376">
        <v>0</v>
      </c>
    </row>
    <row r="377" spans="1:8" x14ac:dyDescent="0.3">
      <c r="A377" t="s">
        <v>105</v>
      </c>
      <c r="B377">
        <v>33</v>
      </c>
      <c r="C377">
        <v>31</v>
      </c>
      <c r="D377">
        <v>32</v>
      </c>
      <c r="E377">
        <v>30</v>
      </c>
      <c r="F377" t="s">
        <v>9</v>
      </c>
      <c r="G377" t="s">
        <v>7</v>
      </c>
      <c r="H377" t="s">
        <v>8</v>
      </c>
    </row>
    <row r="378" spans="1:8" x14ac:dyDescent="0.3">
      <c r="A378" t="s">
        <v>106</v>
      </c>
      <c r="B378">
        <v>33</v>
      </c>
      <c r="C378">
        <v>0</v>
      </c>
      <c r="D378">
        <v>0</v>
      </c>
      <c r="E378">
        <v>0</v>
      </c>
    </row>
    <row r="379" spans="1:8" x14ac:dyDescent="0.3">
      <c r="A379" t="s">
        <v>107</v>
      </c>
      <c r="B379">
        <v>4</v>
      </c>
      <c r="C379">
        <v>3</v>
      </c>
      <c r="D379">
        <v>4</v>
      </c>
      <c r="E379">
        <v>3</v>
      </c>
      <c r="F379" t="s">
        <v>9</v>
      </c>
      <c r="G379" t="s">
        <v>34</v>
      </c>
      <c r="H379" t="s">
        <v>8</v>
      </c>
    </row>
    <row r="380" spans="1:8" x14ac:dyDescent="0.3">
      <c r="A380" t="s">
        <v>108</v>
      </c>
      <c r="B380">
        <v>5</v>
      </c>
      <c r="C380">
        <v>0</v>
      </c>
      <c r="D380">
        <v>0</v>
      </c>
      <c r="E380">
        <v>0</v>
      </c>
    </row>
    <row r="381" spans="1:8" x14ac:dyDescent="0.3">
      <c r="A381" t="s">
        <v>109</v>
      </c>
      <c r="B381">
        <v>7</v>
      </c>
      <c r="C381">
        <v>0</v>
      </c>
      <c r="D381">
        <v>0</v>
      </c>
      <c r="E381">
        <v>0</v>
      </c>
    </row>
    <row r="382" spans="1:8" x14ac:dyDescent="0.3">
      <c r="A382" t="s">
        <v>1265</v>
      </c>
    </row>
    <row r="383" spans="1:8" x14ac:dyDescent="0.3">
      <c r="A383" t="s">
        <v>1266</v>
      </c>
      <c r="B383">
        <v>4</v>
      </c>
      <c r="C383">
        <v>0</v>
      </c>
      <c r="D383">
        <v>3</v>
      </c>
      <c r="E383">
        <v>0</v>
      </c>
      <c r="G383" t="s">
        <v>7</v>
      </c>
    </row>
    <row r="384" spans="1:8" x14ac:dyDescent="0.3">
      <c r="A384" t="s">
        <v>1267</v>
      </c>
      <c r="B384">
        <v>9</v>
      </c>
      <c r="C384">
        <v>0</v>
      </c>
      <c r="D384">
        <v>5</v>
      </c>
      <c r="E384">
        <v>0</v>
      </c>
      <c r="G384" t="s">
        <v>7</v>
      </c>
    </row>
    <row r="385" spans="1:8" x14ac:dyDescent="0.3">
      <c r="A385" t="s">
        <v>1268</v>
      </c>
      <c r="B385">
        <v>1</v>
      </c>
      <c r="C385">
        <v>0</v>
      </c>
      <c r="D385">
        <v>2</v>
      </c>
      <c r="E385">
        <v>2</v>
      </c>
      <c r="G385" t="s">
        <v>34</v>
      </c>
      <c r="H385" t="s">
        <v>35</v>
      </c>
    </row>
    <row r="386" spans="1:8" x14ac:dyDescent="0.3">
      <c r="A386" t="s">
        <v>1269</v>
      </c>
      <c r="B386">
        <v>4</v>
      </c>
      <c r="C386">
        <v>0</v>
      </c>
      <c r="D386">
        <v>0</v>
      </c>
      <c r="E386">
        <v>0</v>
      </c>
    </row>
    <row r="387" spans="1:8" x14ac:dyDescent="0.3">
      <c r="A387" t="s">
        <v>1270</v>
      </c>
      <c r="B387">
        <v>22</v>
      </c>
      <c r="C387">
        <v>0</v>
      </c>
      <c r="D387">
        <v>0</v>
      </c>
      <c r="E387">
        <v>15</v>
      </c>
      <c r="H387" t="s">
        <v>8</v>
      </c>
    </row>
    <row r="388" spans="1:8" x14ac:dyDescent="0.3">
      <c r="A388" t="s">
        <v>1271</v>
      </c>
      <c r="B388">
        <v>7</v>
      </c>
      <c r="C388">
        <v>0</v>
      </c>
      <c r="D388">
        <v>4</v>
      </c>
      <c r="E388">
        <v>7</v>
      </c>
      <c r="G388" t="s">
        <v>7</v>
      </c>
      <c r="H388" t="s">
        <v>35</v>
      </c>
    </row>
    <row r="389" spans="1:8" x14ac:dyDescent="0.3">
      <c r="A389" t="s">
        <v>1272</v>
      </c>
      <c r="B389">
        <v>16</v>
      </c>
      <c r="C389">
        <v>0</v>
      </c>
      <c r="D389">
        <v>14</v>
      </c>
      <c r="E389">
        <v>8</v>
      </c>
      <c r="G389" t="s">
        <v>7</v>
      </c>
      <c r="H389" t="s">
        <v>8</v>
      </c>
    </row>
    <row r="390" spans="1:8" x14ac:dyDescent="0.3">
      <c r="A390" t="s">
        <v>1273</v>
      </c>
      <c r="B390">
        <v>13</v>
      </c>
      <c r="C390">
        <v>0</v>
      </c>
      <c r="D390">
        <v>0</v>
      </c>
      <c r="E390">
        <v>0</v>
      </c>
    </row>
    <row r="391" spans="1:8" x14ac:dyDescent="0.3">
      <c r="A391" t="s">
        <v>1274</v>
      </c>
      <c r="B391">
        <v>5</v>
      </c>
      <c r="C391">
        <v>3</v>
      </c>
      <c r="D391">
        <v>0</v>
      </c>
      <c r="E391">
        <v>0</v>
      </c>
      <c r="F391" t="s">
        <v>9</v>
      </c>
    </row>
    <row r="392" spans="1:8" x14ac:dyDescent="0.3">
      <c r="A392" t="s">
        <v>1275</v>
      </c>
      <c r="B392">
        <v>13</v>
      </c>
      <c r="C392">
        <v>12</v>
      </c>
      <c r="D392">
        <v>12</v>
      </c>
      <c r="E392">
        <v>0</v>
      </c>
      <c r="F392" t="s">
        <v>9</v>
      </c>
      <c r="G392" t="s">
        <v>7</v>
      </c>
    </row>
    <row r="393" spans="1:8" x14ac:dyDescent="0.3">
      <c r="A393" t="s">
        <v>1276</v>
      </c>
      <c r="B393">
        <v>8</v>
      </c>
      <c r="C393">
        <v>6</v>
      </c>
      <c r="D393">
        <v>0</v>
      </c>
      <c r="E393">
        <v>7</v>
      </c>
      <c r="F393" t="s">
        <v>9</v>
      </c>
      <c r="H393" t="s">
        <v>8</v>
      </c>
    </row>
    <row r="394" spans="1:8" x14ac:dyDescent="0.3">
      <c r="A394" t="s">
        <v>1277</v>
      </c>
      <c r="B394">
        <v>5</v>
      </c>
      <c r="C394">
        <v>0</v>
      </c>
      <c r="D394">
        <v>0</v>
      </c>
      <c r="E394">
        <v>5</v>
      </c>
      <c r="H394" t="s">
        <v>35</v>
      </c>
    </row>
    <row r="395" spans="1:8" x14ac:dyDescent="0.3">
      <c r="A395" t="s">
        <v>1278</v>
      </c>
      <c r="B395">
        <v>4</v>
      </c>
      <c r="C395">
        <v>0</v>
      </c>
      <c r="D395">
        <v>4</v>
      </c>
      <c r="E395">
        <v>4</v>
      </c>
      <c r="G395" t="s">
        <v>34</v>
      </c>
      <c r="H395" t="s">
        <v>35</v>
      </c>
    </row>
    <row r="396" spans="1:8" x14ac:dyDescent="0.3">
      <c r="A396" t="s">
        <v>1279</v>
      </c>
      <c r="B396">
        <v>8</v>
      </c>
      <c r="C396">
        <v>6</v>
      </c>
      <c r="D396">
        <v>0</v>
      </c>
      <c r="E396">
        <v>7</v>
      </c>
      <c r="F396" t="s">
        <v>9</v>
      </c>
      <c r="H396" t="s">
        <v>8</v>
      </c>
    </row>
    <row r="397" spans="1:8" x14ac:dyDescent="0.3">
      <c r="A397" t="s">
        <v>1280</v>
      </c>
      <c r="B397">
        <v>4</v>
      </c>
      <c r="C397">
        <v>0</v>
      </c>
      <c r="D397">
        <v>0</v>
      </c>
      <c r="E397">
        <v>4</v>
      </c>
      <c r="H397" t="s">
        <v>35</v>
      </c>
    </row>
    <row r="398" spans="1:8" x14ac:dyDescent="0.3">
      <c r="A398" t="s">
        <v>1281</v>
      </c>
      <c r="B398">
        <v>1</v>
      </c>
      <c r="C398">
        <v>0</v>
      </c>
      <c r="D398">
        <v>0</v>
      </c>
      <c r="E398">
        <v>0</v>
      </c>
    </row>
    <row r="399" spans="1:8" x14ac:dyDescent="0.3">
      <c r="A399" t="s">
        <v>1282</v>
      </c>
      <c r="B399">
        <v>5</v>
      </c>
      <c r="C399">
        <v>0</v>
      </c>
      <c r="D399">
        <v>0</v>
      </c>
      <c r="E399">
        <v>2</v>
      </c>
      <c r="H399" t="s">
        <v>8</v>
      </c>
    </row>
    <row r="400" spans="1:8" x14ac:dyDescent="0.3">
      <c r="A400" t="s">
        <v>1283</v>
      </c>
      <c r="B400">
        <v>1</v>
      </c>
      <c r="C400">
        <v>0</v>
      </c>
      <c r="D400">
        <v>0</v>
      </c>
      <c r="E400">
        <v>2</v>
      </c>
      <c r="H400" t="s">
        <v>35</v>
      </c>
    </row>
    <row r="401" spans="1:8" x14ac:dyDescent="0.3">
      <c r="A401" t="s">
        <v>1284</v>
      </c>
      <c r="B401">
        <v>7</v>
      </c>
      <c r="C401">
        <v>0</v>
      </c>
      <c r="D401">
        <v>0</v>
      </c>
      <c r="E401">
        <v>0</v>
      </c>
    </row>
    <row r="402" spans="1:8" x14ac:dyDescent="0.3">
      <c r="A402" t="s">
        <v>1285</v>
      </c>
      <c r="B402">
        <v>8</v>
      </c>
      <c r="C402">
        <v>0</v>
      </c>
      <c r="D402">
        <v>8</v>
      </c>
      <c r="E402">
        <v>0</v>
      </c>
      <c r="G402" t="s">
        <v>34</v>
      </c>
    </row>
    <row r="403" spans="1:8" x14ac:dyDescent="0.3">
      <c r="A403" t="s">
        <v>1286</v>
      </c>
      <c r="B403">
        <v>8</v>
      </c>
      <c r="C403">
        <v>0</v>
      </c>
      <c r="D403">
        <v>8</v>
      </c>
      <c r="E403">
        <v>0</v>
      </c>
      <c r="G403" t="s">
        <v>34</v>
      </c>
    </row>
    <row r="404" spans="1:8" x14ac:dyDescent="0.3">
      <c r="A404" t="s">
        <v>1287</v>
      </c>
      <c r="B404">
        <v>10</v>
      </c>
      <c r="C404">
        <v>10</v>
      </c>
      <c r="D404">
        <v>10</v>
      </c>
      <c r="E404">
        <v>0</v>
      </c>
      <c r="F404" t="s">
        <v>14</v>
      </c>
      <c r="G404" t="s">
        <v>34</v>
      </c>
    </row>
    <row r="405" spans="1:8" x14ac:dyDescent="0.3">
      <c r="A405" t="s">
        <v>1288</v>
      </c>
      <c r="B405">
        <v>4</v>
      </c>
      <c r="C405">
        <v>0</v>
      </c>
      <c r="D405">
        <v>0</v>
      </c>
      <c r="E405">
        <v>0</v>
      </c>
    </row>
    <row r="406" spans="1:8" x14ac:dyDescent="0.3">
      <c r="A406" t="s">
        <v>1289</v>
      </c>
      <c r="B406">
        <v>7</v>
      </c>
      <c r="C406">
        <v>0</v>
      </c>
      <c r="D406">
        <v>0</v>
      </c>
      <c r="E406">
        <v>0</v>
      </c>
    </row>
    <row r="407" spans="1:8" x14ac:dyDescent="0.3">
      <c r="A407" t="s">
        <v>1290</v>
      </c>
      <c r="B407">
        <v>1</v>
      </c>
      <c r="C407">
        <v>0</v>
      </c>
      <c r="D407">
        <v>0</v>
      </c>
      <c r="E407">
        <v>1</v>
      </c>
      <c r="H407" t="s">
        <v>35</v>
      </c>
    </row>
    <row r="408" spans="1:8" x14ac:dyDescent="0.3">
      <c r="A408" t="s">
        <v>1291</v>
      </c>
      <c r="B408">
        <v>7</v>
      </c>
      <c r="C408">
        <v>0</v>
      </c>
      <c r="D408">
        <v>0</v>
      </c>
      <c r="E408">
        <v>6</v>
      </c>
      <c r="H408" t="s">
        <v>8</v>
      </c>
    </row>
    <row r="409" spans="1:8" x14ac:dyDescent="0.3">
      <c r="A409" t="s">
        <v>1292</v>
      </c>
      <c r="B409">
        <v>22</v>
      </c>
      <c r="C409">
        <v>20</v>
      </c>
      <c r="D409">
        <v>23</v>
      </c>
      <c r="E409">
        <v>8</v>
      </c>
      <c r="F409" t="s">
        <v>9</v>
      </c>
      <c r="G409" t="s">
        <v>34</v>
      </c>
      <c r="H409" t="s">
        <v>8</v>
      </c>
    </row>
    <row r="410" spans="1:8" x14ac:dyDescent="0.3">
      <c r="A410" t="s">
        <v>1293</v>
      </c>
      <c r="B410">
        <v>1</v>
      </c>
      <c r="C410">
        <v>0</v>
      </c>
      <c r="D410">
        <v>0</v>
      </c>
      <c r="E410">
        <v>0</v>
      </c>
    </row>
    <row r="411" spans="1:8" x14ac:dyDescent="0.3">
      <c r="A411" t="s">
        <v>1294</v>
      </c>
      <c r="B411">
        <v>10</v>
      </c>
      <c r="C411">
        <v>0</v>
      </c>
      <c r="D411">
        <v>0</v>
      </c>
      <c r="E411">
        <v>9</v>
      </c>
      <c r="H411" t="s">
        <v>8</v>
      </c>
    </row>
    <row r="412" spans="1:8" x14ac:dyDescent="0.3">
      <c r="A412" t="s">
        <v>1295</v>
      </c>
      <c r="B412">
        <v>4</v>
      </c>
      <c r="C412">
        <v>0</v>
      </c>
      <c r="D412">
        <v>4</v>
      </c>
      <c r="E412">
        <v>0</v>
      </c>
      <c r="G412" t="s">
        <v>34</v>
      </c>
    </row>
    <row r="413" spans="1:8" x14ac:dyDescent="0.3">
      <c r="A413" t="s">
        <v>1296</v>
      </c>
      <c r="B413">
        <v>4</v>
      </c>
      <c r="C413">
        <v>0</v>
      </c>
      <c r="D413">
        <v>0</v>
      </c>
      <c r="E413">
        <v>2</v>
      </c>
      <c r="H413" t="s">
        <v>8</v>
      </c>
    </row>
    <row r="414" spans="1:8" x14ac:dyDescent="0.3">
      <c r="A414" t="s">
        <v>1297</v>
      </c>
      <c r="B414">
        <v>5</v>
      </c>
      <c r="C414">
        <v>0</v>
      </c>
      <c r="D414">
        <v>5</v>
      </c>
      <c r="E414">
        <v>4</v>
      </c>
      <c r="G414" t="s">
        <v>34</v>
      </c>
      <c r="H414" t="s">
        <v>8</v>
      </c>
    </row>
    <row r="415" spans="1:8" x14ac:dyDescent="0.3">
      <c r="A415" t="s">
        <v>1298</v>
      </c>
      <c r="B415">
        <v>13</v>
      </c>
      <c r="C415">
        <v>7</v>
      </c>
      <c r="D415">
        <v>13</v>
      </c>
      <c r="E415">
        <v>9</v>
      </c>
      <c r="F415" t="s">
        <v>9</v>
      </c>
      <c r="G415" t="s">
        <v>34</v>
      </c>
      <c r="H415" t="s">
        <v>8</v>
      </c>
    </row>
    <row r="416" spans="1:8" x14ac:dyDescent="0.3">
      <c r="A416" t="s">
        <v>1299</v>
      </c>
      <c r="B416">
        <v>20</v>
      </c>
      <c r="C416">
        <v>0</v>
      </c>
      <c r="D416">
        <v>20</v>
      </c>
      <c r="E416">
        <v>0</v>
      </c>
      <c r="G416" t="s">
        <v>34</v>
      </c>
    </row>
    <row r="417" spans="1:8" x14ac:dyDescent="0.3">
      <c r="A417" t="s">
        <v>1300</v>
      </c>
      <c r="B417">
        <v>13</v>
      </c>
      <c r="C417">
        <v>0</v>
      </c>
      <c r="D417">
        <v>0</v>
      </c>
      <c r="E417">
        <v>11</v>
      </c>
      <c r="H417" t="s">
        <v>8</v>
      </c>
    </row>
    <row r="418" spans="1:8" x14ac:dyDescent="0.3">
      <c r="A418" t="s">
        <v>1301</v>
      </c>
      <c r="B418">
        <v>9</v>
      </c>
      <c r="C418">
        <v>0</v>
      </c>
      <c r="D418">
        <v>0</v>
      </c>
      <c r="E418">
        <v>4</v>
      </c>
      <c r="H418" t="s">
        <v>8</v>
      </c>
    </row>
    <row r="419" spans="1:8" x14ac:dyDescent="0.3">
      <c r="A419" t="s">
        <v>1302</v>
      </c>
      <c r="B419">
        <v>20</v>
      </c>
      <c r="C419">
        <v>18</v>
      </c>
      <c r="D419">
        <v>0</v>
      </c>
      <c r="E419">
        <v>20</v>
      </c>
      <c r="F419" t="s">
        <v>9</v>
      </c>
      <c r="H419" t="s">
        <v>35</v>
      </c>
    </row>
    <row r="420" spans="1:8" x14ac:dyDescent="0.3">
      <c r="A420" t="s">
        <v>1303</v>
      </c>
      <c r="B420">
        <v>1</v>
      </c>
      <c r="C420">
        <v>0</v>
      </c>
      <c r="D420">
        <v>0</v>
      </c>
      <c r="E420">
        <v>0</v>
      </c>
    </row>
    <row r="421" spans="1:8" x14ac:dyDescent="0.3">
      <c r="A421" t="s">
        <v>1304</v>
      </c>
      <c r="B421">
        <v>5</v>
      </c>
      <c r="C421">
        <v>5</v>
      </c>
      <c r="D421">
        <v>5</v>
      </c>
      <c r="E421">
        <v>0</v>
      </c>
      <c r="F421" t="s">
        <v>14</v>
      </c>
      <c r="G421" t="s">
        <v>34</v>
      </c>
    </row>
    <row r="422" spans="1:8" x14ac:dyDescent="0.3">
      <c r="A422" t="s">
        <v>1305</v>
      </c>
      <c r="B422">
        <v>16</v>
      </c>
      <c r="C422">
        <v>0</v>
      </c>
      <c r="D422">
        <v>0</v>
      </c>
      <c r="E422">
        <v>0</v>
      </c>
    </row>
    <row r="423" spans="1:8" x14ac:dyDescent="0.3">
      <c r="A423" t="s">
        <v>1306</v>
      </c>
      <c r="B423">
        <v>5</v>
      </c>
      <c r="C423">
        <v>0</v>
      </c>
      <c r="D423">
        <v>3</v>
      </c>
      <c r="E423">
        <v>0</v>
      </c>
      <c r="G423" t="s">
        <v>7</v>
      </c>
    </row>
    <row r="424" spans="1:8" x14ac:dyDescent="0.3">
      <c r="A424" t="s">
        <v>1307</v>
      </c>
      <c r="B424">
        <v>4</v>
      </c>
      <c r="C424">
        <v>4</v>
      </c>
      <c r="D424">
        <v>0</v>
      </c>
      <c r="E424">
        <v>0</v>
      </c>
      <c r="F424" t="s">
        <v>14</v>
      </c>
    </row>
    <row r="425" spans="1:8" x14ac:dyDescent="0.3">
      <c r="A425" t="s">
        <v>630</v>
      </c>
    </row>
    <row r="426" spans="1:8" x14ac:dyDescent="0.3">
      <c r="A426" t="s">
        <v>631</v>
      </c>
      <c r="B426">
        <v>9</v>
      </c>
      <c r="C426">
        <v>7</v>
      </c>
      <c r="D426">
        <v>0</v>
      </c>
      <c r="E426">
        <v>0</v>
      </c>
      <c r="F426" t="s">
        <v>9</v>
      </c>
    </row>
    <row r="427" spans="1:8" x14ac:dyDescent="0.3">
      <c r="A427" t="s">
        <v>632</v>
      </c>
      <c r="B427">
        <v>4</v>
      </c>
      <c r="C427">
        <v>0</v>
      </c>
      <c r="D427">
        <v>0</v>
      </c>
      <c r="E427">
        <v>4</v>
      </c>
      <c r="H427" t="s">
        <v>35</v>
      </c>
    </row>
    <row r="428" spans="1:8" x14ac:dyDescent="0.3">
      <c r="A428" t="s">
        <v>633</v>
      </c>
      <c r="B428">
        <v>11</v>
      </c>
      <c r="C428">
        <v>0</v>
      </c>
      <c r="D428">
        <v>0</v>
      </c>
      <c r="E428">
        <v>11</v>
      </c>
      <c r="H428" t="s">
        <v>35</v>
      </c>
    </row>
    <row r="429" spans="1:8" x14ac:dyDescent="0.3">
      <c r="A429" t="s">
        <v>634</v>
      </c>
      <c r="B429">
        <v>12</v>
      </c>
      <c r="C429">
        <v>7</v>
      </c>
      <c r="D429">
        <v>0</v>
      </c>
      <c r="E429">
        <v>10</v>
      </c>
      <c r="F429" t="s">
        <v>9</v>
      </c>
      <c r="H429" t="s">
        <v>8</v>
      </c>
    </row>
    <row r="430" spans="1:8" x14ac:dyDescent="0.3">
      <c r="A430" t="s">
        <v>635</v>
      </c>
      <c r="B430">
        <v>4</v>
      </c>
      <c r="C430">
        <v>0</v>
      </c>
      <c r="D430">
        <v>0</v>
      </c>
      <c r="E430">
        <v>0</v>
      </c>
    </row>
    <row r="431" spans="1:8" x14ac:dyDescent="0.3">
      <c r="A431" t="s">
        <v>636</v>
      </c>
      <c r="B431">
        <v>13</v>
      </c>
      <c r="C431">
        <v>0</v>
      </c>
      <c r="D431">
        <v>0</v>
      </c>
      <c r="E431">
        <v>12</v>
      </c>
      <c r="H431" t="s">
        <v>8</v>
      </c>
    </row>
    <row r="432" spans="1:8" x14ac:dyDescent="0.3">
      <c r="A432" t="s">
        <v>637</v>
      </c>
      <c r="B432">
        <v>1</v>
      </c>
      <c r="C432">
        <v>1</v>
      </c>
      <c r="D432">
        <v>0</v>
      </c>
      <c r="E432">
        <v>0</v>
      </c>
      <c r="F432" t="s">
        <v>14</v>
      </c>
    </row>
    <row r="433" spans="1:8" x14ac:dyDescent="0.3">
      <c r="A433" t="s">
        <v>638</v>
      </c>
      <c r="B433">
        <v>33</v>
      </c>
      <c r="C433">
        <v>8</v>
      </c>
      <c r="D433">
        <v>26</v>
      </c>
      <c r="E433">
        <v>0</v>
      </c>
      <c r="F433" t="s">
        <v>9</v>
      </c>
      <c r="G433" t="s">
        <v>7</v>
      </c>
    </row>
    <row r="434" spans="1:8" x14ac:dyDescent="0.3">
      <c r="A434" t="s">
        <v>639</v>
      </c>
      <c r="B434">
        <v>13</v>
      </c>
      <c r="C434">
        <v>11</v>
      </c>
      <c r="D434">
        <v>12</v>
      </c>
      <c r="E434">
        <v>0</v>
      </c>
      <c r="F434" t="s">
        <v>9</v>
      </c>
      <c r="G434" t="s">
        <v>7</v>
      </c>
    </row>
    <row r="435" spans="1:8" x14ac:dyDescent="0.3">
      <c r="A435" t="s">
        <v>640</v>
      </c>
      <c r="B435">
        <v>11</v>
      </c>
      <c r="C435">
        <v>0</v>
      </c>
      <c r="D435">
        <v>11</v>
      </c>
      <c r="E435">
        <v>0</v>
      </c>
      <c r="G435" t="s">
        <v>34</v>
      </c>
    </row>
    <row r="436" spans="1:8" x14ac:dyDescent="0.3">
      <c r="A436" t="s">
        <v>641</v>
      </c>
      <c r="B436">
        <v>10</v>
      </c>
      <c r="C436">
        <v>0</v>
      </c>
      <c r="D436">
        <v>8</v>
      </c>
      <c r="E436">
        <v>6</v>
      </c>
      <c r="G436" t="s">
        <v>7</v>
      </c>
      <c r="H436" t="s">
        <v>8</v>
      </c>
    </row>
    <row r="437" spans="1:8" x14ac:dyDescent="0.3">
      <c r="A437" t="s">
        <v>642</v>
      </c>
      <c r="B437">
        <v>33</v>
      </c>
      <c r="C437">
        <v>7</v>
      </c>
      <c r="D437">
        <v>0</v>
      </c>
      <c r="E437">
        <v>17</v>
      </c>
      <c r="F437" t="s">
        <v>9</v>
      </c>
      <c r="H437" t="s">
        <v>8</v>
      </c>
    </row>
    <row r="438" spans="1:8" x14ac:dyDescent="0.3">
      <c r="A438" t="s">
        <v>643</v>
      </c>
      <c r="B438">
        <v>4</v>
      </c>
      <c r="C438">
        <v>0</v>
      </c>
      <c r="D438">
        <v>4</v>
      </c>
      <c r="E438">
        <v>0</v>
      </c>
      <c r="G438" t="s">
        <v>34</v>
      </c>
    </row>
    <row r="439" spans="1:8" x14ac:dyDescent="0.3">
      <c r="A439" t="s">
        <v>644</v>
      </c>
      <c r="B439">
        <v>12</v>
      </c>
      <c r="C439">
        <v>0</v>
      </c>
      <c r="D439">
        <v>12</v>
      </c>
      <c r="E439">
        <v>0</v>
      </c>
      <c r="G439" t="s">
        <v>34</v>
      </c>
    </row>
    <row r="440" spans="1:8" x14ac:dyDescent="0.3">
      <c r="A440" t="s">
        <v>645</v>
      </c>
      <c r="B440">
        <v>6</v>
      </c>
      <c r="C440">
        <v>4</v>
      </c>
      <c r="D440">
        <v>0</v>
      </c>
      <c r="E440">
        <v>0</v>
      </c>
      <c r="F440" t="s">
        <v>9</v>
      </c>
    </row>
    <row r="441" spans="1:8" x14ac:dyDescent="0.3">
      <c r="A441" t="s">
        <v>646</v>
      </c>
      <c r="B441">
        <v>3</v>
      </c>
      <c r="C441">
        <v>0</v>
      </c>
      <c r="D441">
        <v>0</v>
      </c>
      <c r="E441">
        <v>0</v>
      </c>
    </row>
    <row r="442" spans="1:8" x14ac:dyDescent="0.3">
      <c r="A442" t="s">
        <v>647</v>
      </c>
      <c r="B442">
        <v>1</v>
      </c>
      <c r="C442">
        <v>0</v>
      </c>
      <c r="D442">
        <v>0</v>
      </c>
      <c r="E442">
        <v>0</v>
      </c>
    </row>
    <row r="443" spans="1:8" x14ac:dyDescent="0.3">
      <c r="A443" t="s">
        <v>648</v>
      </c>
      <c r="B443">
        <v>11</v>
      </c>
      <c r="C443">
        <v>9</v>
      </c>
      <c r="D443">
        <v>0</v>
      </c>
      <c r="E443">
        <v>10</v>
      </c>
      <c r="F443" t="s">
        <v>9</v>
      </c>
      <c r="H443" t="s">
        <v>8</v>
      </c>
    </row>
    <row r="444" spans="1:8" x14ac:dyDescent="0.3">
      <c r="A444" t="s">
        <v>649</v>
      </c>
      <c r="B444">
        <v>4</v>
      </c>
      <c r="C444">
        <v>0</v>
      </c>
      <c r="D444">
        <v>0</v>
      </c>
      <c r="E444">
        <v>0</v>
      </c>
    </row>
    <row r="445" spans="1:8" x14ac:dyDescent="0.3">
      <c r="A445" t="s">
        <v>650</v>
      </c>
      <c r="B445">
        <v>7</v>
      </c>
      <c r="C445">
        <v>4</v>
      </c>
      <c r="D445">
        <v>7</v>
      </c>
      <c r="E445">
        <v>0</v>
      </c>
      <c r="F445" t="s">
        <v>9</v>
      </c>
      <c r="G445" t="s">
        <v>34</v>
      </c>
    </row>
    <row r="446" spans="1:8" x14ac:dyDescent="0.3">
      <c r="A446" t="s">
        <v>651</v>
      </c>
      <c r="B446">
        <v>6</v>
      </c>
      <c r="C446">
        <v>0</v>
      </c>
      <c r="D446">
        <v>6</v>
      </c>
      <c r="E446">
        <v>1</v>
      </c>
      <c r="G446" t="s">
        <v>34</v>
      </c>
      <c r="H446" t="s">
        <v>8</v>
      </c>
    </row>
    <row r="447" spans="1:8" x14ac:dyDescent="0.3">
      <c r="A447" t="s">
        <v>652</v>
      </c>
      <c r="B447">
        <v>3</v>
      </c>
      <c r="C447">
        <v>2</v>
      </c>
      <c r="D447">
        <v>0</v>
      </c>
      <c r="E447">
        <v>1</v>
      </c>
      <c r="F447" t="s">
        <v>9</v>
      </c>
      <c r="H447" t="s">
        <v>8</v>
      </c>
    </row>
    <row r="448" spans="1:8" x14ac:dyDescent="0.3">
      <c r="A448" t="s">
        <v>653</v>
      </c>
      <c r="B448">
        <v>7</v>
      </c>
      <c r="C448">
        <v>0</v>
      </c>
      <c r="D448">
        <v>0</v>
      </c>
      <c r="E448">
        <v>7</v>
      </c>
      <c r="H448" t="s">
        <v>35</v>
      </c>
    </row>
    <row r="449" spans="1:8" x14ac:dyDescent="0.3">
      <c r="A449" t="s">
        <v>654</v>
      </c>
      <c r="B449">
        <v>9</v>
      </c>
      <c r="C449">
        <v>7</v>
      </c>
      <c r="D449">
        <v>0</v>
      </c>
      <c r="E449">
        <v>9</v>
      </c>
      <c r="F449" t="s">
        <v>9</v>
      </c>
      <c r="H449" t="s">
        <v>35</v>
      </c>
    </row>
    <row r="450" spans="1:8" x14ac:dyDescent="0.3">
      <c r="A450" t="s">
        <v>655</v>
      </c>
      <c r="B450">
        <v>11</v>
      </c>
      <c r="C450">
        <v>0</v>
      </c>
      <c r="D450">
        <v>10</v>
      </c>
      <c r="E450">
        <v>0</v>
      </c>
      <c r="G450" t="s">
        <v>7</v>
      </c>
    </row>
    <row r="451" spans="1:8" x14ac:dyDescent="0.3">
      <c r="A451" t="s">
        <v>656</v>
      </c>
      <c r="B451">
        <v>9</v>
      </c>
      <c r="C451">
        <v>0</v>
      </c>
      <c r="D451">
        <v>7</v>
      </c>
      <c r="E451">
        <v>7</v>
      </c>
      <c r="G451" t="s">
        <v>7</v>
      </c>
      <c r="H451" t="s">
        <v>8</v>
      </c>
    </row>
    <row r="452" spans="1:8" x14ac:dyDescent="0.3">
      <c r="A452" t="s">
        <v>657</v>
      </c>
      <c r="B452">
        <v>10</v>
      </c>
      <c r="C452">
        <v>7</v>
      </c>
      <c r="D452">
        <v>0</v>
      </c>
      <c r="E452">
        <v>2</v>
      </c>
      <c r="F452" t="s">
        <v>9</v>
      </c>
      <c r="H452" t="s">
        <v>8</v>
      </c>
    </row>
    <row r="453" spans="1:8" x14ac:dyDescent="0.3">
      <c r="A453" t="s">
        <v>658</v>
      </c>
      <c r="B453">
        <v>9</v>
      </c>
      <c r="C453">
        <v>0</v>
      </c>
      <c r="D453">
        <v>9</v>
      </c>
      <c r="E453">
        <v>0</v>
      </c>
      <c r="G453" t="s">
        <v>34</v>
      </c>
    </row>
    <row r="454" spans="1:8" x14ac:dyDescent="0.3">
      <c r="A454" t="s">
        <v>274</v>
      </c>
    </row>
    <row r="455" spans="1:8" x14ac:dyDescent="0.3">
      <c r="A455" t="s">
        <v>275</v>
      </c>
      <c r="B455">
        <v>2</v>
      </c>
      <c r="C455">
        <v>0</v>
      </c>
      <c r="D455">
        <v>0</v>
      </c>
      <c r="E455">
        <v>2</v>
      </c>
      <c r="H455" t="s">
        <v>35</v>
      </c>
    </row>
    <row r="456" spans="1:8" x14ac:dyDescent="0.3">
      <c r="A456" t="s">
        <v>276</v>
      </c>
      <c r="B456">
        <v>23</v>
      </c>
      <c r="C456">
        <v>0</v>
      </c>
      <c r="D456">
        <v>0</v>
      </c>
      <c r="E456">
        <v>8</v>
      </c>
      <c r="H456" t="s">
        <v>8</v>
      </c>
    </row>
    <row r="457" spans="1:8" x14ac:dyDescent="0.3">
      <c r="A457" t="s">
        <v>277</v>
      </c>
      <c r="B457">
        <v>2</v>
      </c>
      <c r="C457">
        <v>0</v>
      </c>
      <c r="D457">
        <v>0</v>
      </c>
      <c r="E457">
        <v>0</v>
      </c>
    </row>
    <row r="458" spans="1:8" x14ac:dyDescent="0.3">
      <c r="A458" t="s">
        <v>278</v>
      </c>
      <c r="B458">
        <v>7</v>
      </c>
      <c r="C458">
        <v>0</v>
      </c>
      <c r="D458">
        <v>0</v>
      </c>
      <c r="E458">
        <v>7</v>
      </c>
      <c r="H458" t="s">
        <v>35</v>
      </c>
    </row>
    <row r="459" spans="1:8" x14ac:dyDescent="0.3">
      <c r="A459" t="s">
        <v>279</v>
      </c>
      <c r="B459">
        <v>16</v>
      </c>
      <c r="C459">
        <v>5</v>
      </c>
      <c r="D459">
        <v>0</v>
      </c>
      <c r="E459">
        <v>6</v>
      </c>
      <c r="F459" t="s">
        <v>9</v>
      </c>
      <c r="H459" t="s">
        <v>8</v>
      </c>
    </row>
    <row r="460" spans="1:8" x14ac:dyDescent="0.3">
      <c r="A460" t="s">
        <v>280</v>
      </c>
      <c r="B460">
        <v>2</v>
      </c>
      <c r="C460">
        <v>0</v>
      </c>
      <c r="D460">
        <v>0</v>
      </c>
      <c r="E460">
        <v>0</v>
      </c>
    </row>
    <row r="461" spans="1:8" x14ac:dyDescent="0.3">
      <c r="A461" t="s">
        <v>281</v>
      </c>
      <c r="B461">
        <v>4</v>
      </c>
      <c r="C461">
        <v>0</v>
      </c>
      <c r="D461">
        <v>4</v>
      </c>
      <c r="E461">
        <v>4</v>
      </c>
      <c r="G461" t="s">
        <v>34</v>
      </c>
      <c r="H461" t="s">
        <v>35</v>
      </c>
    </row>
    <row r="462" spans="1:8" x14ac:dyDescent="0.3">
      <c r="A462" t="s">
        <v>282</v>
      </c>
      <c r="B462">
        <v>8</v>
      </c>
      <c r="C462">
        <v>4</v>
      </c>
      <c r="D462">
        <v>7</v>
      </c>
      <c r="E462">
        <v>6</v>
      </c>
      <c r="F462" t="s">
        <v>9</v>
      </c>
      <c r="G462" t="s">
        <v>7</v>
      </c>
      <c r="H462" t="s">
        <v>8</v>
      </c>
    </row>
    <row r="463" spans="1:8" x14ac:dyDescent="0.3">
      <c r="A463" t="s">
        <v>283</v>
      </c>
      <c r="B463">
        <v>2</v>
      </c>
      <c r="C463">
        <v>0</v>
      </c>
      <c r="D463">
        <v>2</v>
      </c>
      <c r="E463">
        <v>0</v>
      </c>
      <c r="G463" t="s">
        <v>34</v>
      </c>
    </row>
    <row r="464" spans="1:8" x14ac:dyDescent="0.3">
      <c r="A464" t="s">
        <v>284</v>
      </c>
      <c r="B464">
        <v>25</v>
      </c>
      <c r="C464">
        <v>20</v>
      </c>
      <c r="D464">
        <v>25</v>
      </c>
      <c r="E464">
        <v>6</v>
      </c>
      <c r="F464" t="s">
        <v>9</v>
      </c>
      <c r="G464" t="s">
        <v>34</v>
      </c>
      <c r="H464" t="s">
        <v>8</v>
      </c>
    </row>
    <row r="465" spans="1:8" x14ac:dyDescent="0.3">
      <c r="A465" t="s">
        <v>285</v>
      </c>
      <c r="B465">
        <v>16</v>
      </c>
      <c r="C465">
        <v>0</v>
      </c>
      <c r="D465">
        <v>16</v>
      </c>
      <c r="E465">
        <v>0</v>
      </c>
      <c r="G465" t="s">
        <v>34</v>
      </c>
    </row>
    <row r="466" spans="1:8" x14ac:dyDescent="0.3">
      <c r="A466" t="s">
        <v>286</v>
      </c>
      <c r="B466">
        <v>2</v>
      </c>
      <c r="C466">
        <v>0</v>
      </c>
      <c r="D466">
        <v>0</v>
      </c>
      <c r="E466">
        <v>0</v>
      </c>
    </row>
    <row r="467" spans="1:8" x14ac:dyDescent="0.3">
      <c r="A467" t="s">
        <v>287</v>
      </c>
      <c r="B467">
        <v>25</v>
      </c>
      <c r="C467">
        <v>0</v>
      </c>
      <c r="D467">
        <v>0</v>
      </c>
      <c r="E467">
        <v>16</v>
      </c>
      <c r="H467" t="s">
        <v>8</v>
      </c>
    </row>
    <row r="468" spans="1:8" x14ac:dyDescent="0.3">
      <c r="A468" t="s">
        <v>288</v>
      </c>
      <c r="B468">
        <v>4</v>
      </c>
      <c r="C468">
        <v>0</v>
      </c>
      <c r="D468">
        <v>0</v>
      </c>
      <c r="E468">
        <v>0</v>
      </c>
    </row>
    <row r="469" spans="1:8" x14ac:dyDescent="0.3">
      <c r="A469" t="s">
        <v>289</v>
      </c>
      <c r="B469">
        <v>2</v>
      </c>
      <c r="C469">
        <v>0</v>
      </c>
      <c r="D469">
        <v>2</v>
      </c>
      <c r="E469">
        <v>1</v>
      </c>
      <c r="G469" t="s">
        <v>34</v>
      </c>
      <c r="H469" t="s">
        <v>8</v>
      </c>
    </row>
    <row r="470" spans="1:8" x14ac:dyDescent="0.3">
      <c r="A470" t="s">
        <v>290</v>
      </c>
      <c r="B470">
        <v>5</v>
      </c>
      <c r="C470">
        <v>0</v>
      </c>
      <c r="D470">
        <v>0</v>
      </c>
      <c r="E470">
        <v>5</v>
      </c>
      <c r="H470" t="s">
        <v>35</v>
      </c>
    </row>
    <row r="471" spans="1:8" x14ac:dyDescent="0.3">
      <c r="A471" t="s">
        <v>291</v>
      </c>
      <c r="B471">
        <v>7</v>
      </c>
      <c r="C471">
        <v>0</v>
      </c>
      <c r="D471">
        <v>7</v>
      </c>
      <c r="E471">
        <v>0</v>
      </c>
      <c r="G471" t="s">
        <v>34</v>
      </c>
    </row>
    <row r="472" spans="1:8" x14ac:dyDescent="0.3">
      <c r="A472" t="s">
        <v>292</v>
      </c>
      <c r="B472">
        <v>9</v>
      </c>
      <c r="C472">
        <v>0</v>
      </c>
      <c r="D472">
        <v>0</v>
      </c>
      <c r="E472">
        <v>0</v>
      </c>
    </row>
    <row r="473" spans="1:8" x14ac:dyDescent="0.3">
      <c r="A473" t="s">
        <v>293</v>
      </c>
      <c r="B473">
        <v>9</v>
      </c>
      <c r="C473">
        <v>9</v>
      </c>
      <c r="D473">
        <v>8</v>
      </c>
      <c r="E473">
        <v>8</v>
      </c>
      <c r="F473" t="s">
        <v>14</v>
      </c>
      <c r="G473" t="s">
        <v>7</v>
      </c>
      <c r="H473" t="s">
        <v>8</v>
      </c>
    </row>
    <row r="474" spans="1:8" x14ac:dyDescent="0.3">
      <c r="A474" t="s">
        <v>294</v>
      </c>
      <c r="B474">
        <v>5</v>
      </c>
      <c r="C474">
        <v>4</v>
      </c>
      <c r="D474">
        <v>4</v>
      </c>
      <c r="E474">
        <v>0</v>
      </c>
      <c r="F474" t="s">
        <v>9</v>
      </c>
      <c r="G474" t="s">
        <v>7</v>
      </c>
    </row>
    <row r="475" spans="1:8" x14ac:dyDescent="0.3">
      <c r="A475" t="s">
        <v>295</v>
      </c>
      <c r="B475">
        <v>23</v>
      </c>
      <c r="C475">
        <v>18</v>
      </c>
      <c r="D475">
        <v>20</v>
      </c>
      <c r="E475">
        <v>3</v>
      </c>
      <c r="F475" t="s">
        <v>9</v>
      </c>
      <c r="G475" t="s">
        <v>7</v>
      </c>
      <c r="H475" t="s">
        <v>8</v>
      </c>
    </row>
    <row r="476" spans="1:8" x14ac:dyDescent="0.3">
      <c r="A476" t="s">
        <v>296</v>
      </c>
      <c r="B476">
        <v>8</v>
      </c>
      <c r="C476">
        <v>0</v>
      </c>
      <c r="D476">
        <v>0</v>
      </c>
      <c r="E476">
        <v>0</v>
      </c>
    </row>
    <row r="477" spans="1:8" x14ac:dyDescent="0.3">
      <c r="A477" t="s">
        <v>4</v>
      </c>
    </row>
    <row r="478" spans="1:8" x14ac:dyDescent="0.3">
      <c r="A478" t="s">
        <v>5</v>
      </c>
      <c r="B478">
        <v>26</v>
      </c>
      <c r="C478">
        <v>0</v>
      </c>
      <c r="D478">
        <v>0</v>
      </c>
      <c r="E478">
        <v>24</v>
      </c>
      <c r="H478" t="s">
        <v>8</v>
      </c>
    </row>
    <row r="479" spans="1:8" x14ac:dyDescent="0.3">
      <c r="A479" t="s">
        <v>6</v>
      </c>
      <c r="B479">
        <v>30</v>
      </c>
      <c r="C479">
        <v>0</v>
      </c>
      <c r="D479">
        <v>0</v>
      </c>
      <c r="E479">
        <v>8</v>
      </c>
      <c r="H479" t="s">
        <v>8</v>
      </c>
    </row>
    <row r="480" spans="1:8" x14ac:dyDescent="0.3">
      <c r="A480" t="s">
        <v>10</v>
      </c>
      <c r="B480">
        <v>10</v>
      </c>
      <c r="C480">
        <v>0</v>
      </c>
      <c r="D480">
        <v>8</v>
      </c>
      <c r="E480">
        <v>0</v>
      </c>
      <c r="G480" t="s">
        <v>7</v>
      </c>
    </row>
    <row r="481" spans="1:8" x14ac:dyDescent="0.3">
      <c r="A481" t="s">
        <v>11</v>
      </c>
      <c r="B481">
        <v>16</v>
      </c>
      <c r="C481">
        <v>16</v>
      </c>
      <c r="D481">
        <v>0</v>
      </c>
      <c r="E481">
        <v>0</v>
      </c>
      <c r="F481" t="s">
        <v>14</v>
      </c>
    </row>
    <row r="482" spans="1:8" x14ac:dyDescent="0.3">
      <c r="A482" t="s">
        <v>12</v>
      </c>
      <c r="B482">
        <v>26</v>
      </c>
      <c r="C482">
        <v>26</v>
      </c>
      <c r="D482">
        <v>24</v>
      </c>
      <c r="E482">
        <v>0</v>
      </c>
      <c r="F482" t="s">
        <v>14</v>
      </c>
      <c r="G482" t="s">
        <v>7</v>
      </c>
    </row>
    <row r="483" spans="1:8" x14ac:dyDescent="0.3">
      <c r="A483" t="s">
        <v>13</v>
      </c>
      <c r="B483">
        <v>5</v>
      </c>
      <c r="C483">
        <v>5</v>
      </c>
      <c r="D483">
        <v>4</v>
      </c>
      <c r="E483">
        <v>0</v>
      </c>
      <c r="F483" t="s">
        <v>14</v>
      </c>
      <c r="G483" t="s">
        <v>7</v>
      </c>
    </row>
    <row r="484" spans="1:8" x14ac:dyDescent="0.3">
      <c r="A484" t="s">
        <v>15</v>
      </c>
      <c r="B484">
        <v>5</v>
      </c>
      <c r="C484">
        <v>0</v>
      </c>
      <c r="D484">
        <v>0</v>
      </c>
      <c r="E484">
        <v>0</v>
      </c>
    </row>
    <row r="485" spans="1:8" x14ac:dyDescent="0.3">
      <c r="A485" t="s">
        <v>16</v>
      </c>
      <c r="B485">
        <v>10</v>
      </c>
      <c r="C485">
        <v>10</v>
      </c>
      <c r="D485">
        <v>0</v>
      </c>
      <c r="E485">
        <v>9</v>
      </c>
      <c r="F485" t="s">
        <v>14</v>
      </c>
      <c r="H485" t="s">
        <v>8</v>
      </c>
    </row>
    <row r="486" spans="1:8" x14ac:dyDescent="0.3">
      <c r="A486" t="s">
        <v>17</v>
      </c>
      <c r="B486">
        <v>16</v>
      </c>
      <c r="C486">
        <v>0</v>
      </c>
      <c r="D486">
        <v>16</v>
      </c>
      <c r="E486">
        <v>16</v>
      </c>
      <c r="G486" t="s">
        <v>34</v>
      </c>
      <c r="H486" t="s">
        <v>35</v>
      </c>
    </row>
    <row r="487" spans="1:8" x14ac:dyDescent="0.3">
      <c r="A487" t="s">
        <v>18</v>
      </c>
      <c r="B487">
        <v>23</v>
      </c>
      <c r="C487">
        <v>0</v>
      </c>
      <c r="D487">
        <v>20</v>
      </c>
      <c r="E487">
        <v>0</v>
      </c>
      <c r="G487" t="s">
        <v>7</v>
      </c>
    </row>
    <row r="488" spans="1:8" x14ac:dyDescent="0.3">
      <c r="A488" t="s">
        <v>19</v>
      </c>
      <c r="B488">
        <v>24</v>
      </c>
      <c r="C488">
        <v>0</v>
      </c>
      <c r="D488">
        <v>0</v>
      </c>
      <c r="E488">
        <v>0</v>
      </c>
    </row>
    <row r="489" spans="1:8" x14ac:dyDescent="0.3">
      <c r="A489" t="s">
        <v>20</v>
      </c>
      <c r="B489">
        <v>5</v>
      </c>
      <c r="C489">
        <v>0</v>
      </c>
      <c r="D489">
        <v>0</v>
      </c>
      <c r="E489">
        <v>5</v>
      </c>
      <c r="H489" t="s">
        <v>35</v>
      </c>
    </row>
    <row r="490" spans="1:8" x14ac:dyDescent="0.3">
      <c r="A490" t="s">
        <v>21</v>
      </c>
      <c r="B490">
        <v>7</v>
      </c>
      <c r="C490">
        <v>7</v>
      </c>
      <c r="D490">
        <v>7</v>
      </c>
      <c r="E490">
        <v>0</v>
      </c>
      <c r="F490" t="s">
        <v>14</v>
      </c>
      <c r="G490" t="s">
        <v>34</v>
      </c>
    </row>
    <row r="491" spans="1:8" x14ac:dyDescent="0.3">
      <c r="A491" t="s">
        <v>22</v>
      </c>
      <c r="B491">
        <v>2</v>
      </c>
      <c r="C491">
        <v>0</v>
      </c>
      <c r="D491">
        <v>0</v>
      </c>
      <c r="E491">
        <v>0</v>
      </c>
    </row>
    <row r="492" spans="1:8" x14ac:dyDescent="0.3">
      <c r="A492" t="s">
        <v>23</v>
      </c>
      <c r="B492">
        <v>6</v>
      </c>
      <c r="C492">
        <v>0</v>
      </c>
      <c r="D492">
        <v>0</v>
      </c>
      <c r="E492">
        <v>6</v>
      </c>
      <c r="H492" t="s">
        <v>35</v>
      </c>
    </row>
    <row r="493" spans="1:8" x14ac:dyDescent="0.3">
      <c r="A493" t="s">
        <v>24</v>
      </c>
      <c r="B493">
        <v>24</v>
      </c>
      <c r="C493">
        <v>22</v>
      </c>
      <c r="D493">
        <v>24</v>
      </c>
      <c r="E493">
        <v>24</v>
      </c>
      <c r="F493" t="s">
        <v>9</v>
      </c>
      <c r="G493" t="s">
        <v>34</v>
      </c>
      <c r="H493" t="s">
        <v>35</v>
      </c>
    </row>
    <row r="494" spans="1:8" x14ac:dyDescent="0.3">
      <c r="A494" t="s">
        <v>25</v>
      </c>
      <c r="B494">
        <v>2</v>
      </c>
      <c r="C494">
        <v>2</v>
      </c>
      <c r="D494">
        <v>0</v>
      </c>
      <c r="E494">
        <v>2</v>
      </c>
      <c r="F494" t="s">
        <v>14</v>
      </c>
      <c r="H494" t="s">
        <v>35</v>
      </c>
    </row>
    <row r="495" spans="1:8" x14ac:dyDescent="0.3">
      <c r="A495" t="s">
        <v>26</v>
      </c>
      <c r="B495">
        <v>23</v>
      </c>
      <c r="C495">
        <v>0</v>
      </c>
      <c r="D495">
        <v>0</v>
      </c>
      <c r="E495">
        <v>20</v>
      </c>
      <c r="H495" t="s">
        <v>8</v>
      </c>
    </row>
    <row r="496" spans="1:8" x14ac:dyDescent="0.3">
      <c r="A496" t="s">
        <v>27</v>
      </c>
      <c r="B496">
        <v>6</v>
      </c>
      <c r="C496">
        <v>6</v>
      </c>
      <c r="D496">
        <v>6</v>
      </c>
      <c r="E496">
        <v>0</v>
      </c>
      <c r="F496" t="s">
        <v>14</v>
      </c>
      <c r="G496" t="s">
        <v>34</v>
      </c>
    </row>
    <row r="497" spans="1:8" x14ac:dyDescent="0.3">
      <c r="A497" t="s">
        <v>28</v>
      </c>
      <c r="B497">
        <v>7</v>
      </c>
      <c r="C497">
        <v>0</v>
      </c>
      <c r="D497">
        <v>0</v>
      </c>
      <c r="E497">
        <v>7</v>
      </c>
      <c r="H497" t="s">
        <v>35</v>
      </c>
    </row>
    <row r="498" spans="1:8" x14ac:dyDescent="0.3">
      <c r="A498" t="s">
        <v>29</v>
      </c>
      <c r="B498">
        <v>5</v>
      </c>
      <c r="C498">
        <v>5</v>
      </c>
      <c r="D498">
        <v>0</v>
      </c>
      <c r="E498">
        <v>5</v>
      </c>
      <c r="F498" t="s">
        <v>14</v>
      </c>
      <c r="H498" t="s">
        <v>35</v>
      </c>
    </row>
    <row r="499" spans="1:8" x14ac:dyDescent="0.3">
      <c r="A499" t="s">
        <v>30</v>
      </c>
      <c r="B499">
        <v>30</v>
      </c>
      <c r="C499">
        <v>28</v>
      </c>
      <c r="D499">
        <v>29</v>
      </c>
      <c r="E499">
        <v>0</v>
      </c>
      <c r="F499" t="s">
        <v>9</v>
      </c>
      <c r="G499" t="s">
        <v>7</v>
      </c>
    </row>
    <row r="500" spans="1:8" x14ac:dyDescent="0.3">
      <c r="A500" t="s">
        <v>719</v>
      </c>
    </row>
    <row r="501" spans="1:8" x14ac:dyDescent="0.3">
      <c r="A501" t="s">
        <v>720</v>
      </c>
      <c r="B501">
        <v>27</v>
      </c>
      <c r="C501">
        <v>0</v>
      </c>
      <c r="D501">
        <v>0</v>
      </c>
      <c r="E501">
        <v>26</v>
      </c>
      <c r="H501" t="s">
        <v>8</v>
      </c>
    </row>
    <row r="502" spans="1:8" x14ac:dyDescent="0.3">
      <c r="A502" t="s">
        <v>721</v>
      </c>
      <c r="B502">
        <v>10</v>
      </c>
      <c r="C502">
        <v>0</v>
      </c>
      <c r="D502">
        <v>10</v>
      </c>
      <c r="E502">
        <v>9</v>
      </c>
      <c r="G502" t="s">
        <v>34</v>
      </c>
      <c r="H502" t="s">
        <v>8</v>
      </c>
    </row>
    <row r="503" spans="1:8" x14ac:dyDescent="0.3">
      <c r="A503" t="s">
        <v>722</v>
      </c>
      <c r="B503">
        <v>27</v>
      </c>
      <c r="C503">
        <v>0</v>
      </c>
      <c r="D503">
        <v>27</v>
      </c>
      <c r="E503">
        <v>0</v>
      </c>
      <c r="G503" t="s">
        <v>34</v>
      </c>
    </row>
    <row r="504" spans="1:8" x14ac:dyDescent="0.3">
      <c r="A504" t="s">
        <v>723</v>
      </c>
      <c r="B504">
        <v>27</v>
      </c>
      <c r="C504">
        <v>0</v>
      </c>
      <c r="D504">
        <v>26</v>
      </c>
      <c r="E504">
        <v>0</v>
      </c>
      <c r="G504" t="s">
        <v>7</v>
      </c>
    </row>
    <row r="505" spans="1:8" x14ac:dyDescent="0.3">
      <c r="A505" t="s">
        <v>724</v>
      </c>
      <c r="B505">
        <v>4</v>
      </c>
      <c r="C505">
        <v>0</v>
      </c>
      <c r="D505">
        <v>0</v>
      </c>
      <c r="E505">
        <v>4</v>
      </c>
      <c r="H505" t="s">
        <v>35</v>
      </c>
    </row>
    <row r="506" spans="1:8" x14ac:dyDescent="0.3">
      <c r="A506" t="s">
        <v>725</v>
      </c>
      <c r="B506">
        <v>5</v>
      </c>
      <c r="C506">
        <v>0</v>
      </c>
      <c r="D506">
        <v>5</v>
      </c>
      <c r="E506">
        <v>5</v>
      </c>
      <c r="G506" t="s">
        <v>34</v>
      </c>
      <c r="H506" t="s">
        <v>35</v>
      </c>
    </row>
    <row r="507" spans="1:8" x14ac:dyDescent="0.3">
      <c r="A507" t="s">
        <v>726</v>
      </c>
      <c r="B507">
        <v>21</v>
      </c>
      <c r="C507">
        <v>0</v>
      </c>
      <c r="D507">
        <v>19</v>
      </c>
      <c r="E507">
        <v>0</v>
      </c>
      <c r="G507" t="s">
        <v>7</v>
      </c>
    </row>
    <row r="508" spans="1:8" x14ac:dyDescent="0.3">
      <c r="A508" t="s">
        <v>727</v>
      </c>
      <c r="B508">
        <v>9</v>
      </c>
      <c r="C508">
        <v>1</v>
      </c>
      <c r="D508">
        <v>0</v>
      </c>
      <c r="E508">
        <v>0</v>
      </c>
      <c r="F508" t="s">
        <v>9</v>
      </c>
    </row>
    <row r="509" spans="1:8" x14ac:dyDescent="0.3">
      <c r="A509" t="s">
        <v>728</v>
      </c>
      <c r="B509">
        <v>21</v>
      </c>
      <c r="C509">
        <v>16</v>
      </c>
      <c r="D509">
        <v>0</v>
      </c>
      <c r="E509">
        <v>20</v>
      </c>
      <c r="F509" t="s">
        <v>9</v>
      </c>
      <c r="H509" t="s">
        <v>8</v>
      </c>
    </row>
    <row r="510" spans="1:8" x14ac:dyDescent="0.3">
      <c r="A510" t="s">
        <v>729</v>
      </c>
      <c r="B510">
        <v>10</v>
      </c>
      <c r="C510">
        <v>3</v>
      </c>
      <c r="D510">
        <v>0</v>
      </c>
      <c r="E510">
        <v>0</v>
      </c>
      <c r="F510" t="s">
        <v>9</v>
      </c>
    </row>
    <row r="511" spans="1:8" x14ac:dyDescent="0.3">
      <c r="A511" t="s">
        <v>730</v>
      </c>
      <c r="B511">
        <v>8</v>
      </c>
      <c r="C511">
        <v>1</v>
      </c>
      <c r="D511">
        <v>0</v>
      </c>
      <c r="E511">
        <v>7</v>
      </c>
      <c r="F511" t="s">
        <v>9</v>
      </c>
      <c r="H511" t="s">
        <v>8</v>
      </c>
    </row>
    <row r="512" spans="1:8" x14ac:dyDescent="0.3">
      <c r="A512" t="s">
        <v>731</v>
      </c>
      <c r="B512">
        <v>4</v>
      </c>
      <c r="C512">
        <v>0</v>
      </c>
      <c r="D512">
        <v>4</v>
      </c>
      <c r="E512">
        <v>0</v>
      </c>
      <c r="G512" t="s">
        <v>34</v>
      </c>
    </row>
    <row r="513" spans="1:8" x14ac:dyDescent="0.3">
      <c r="A513" t="s">
        <v>732</v>
      </c>
      <c r="B513">
        <v>5</v>
      </c>
      <c r="C513">
        <v>0</v>
      </c>
      <c r="D513">
        <v>5</v>
      </c>
      <c r="E513">
        <v>0</v>
      </c>
      <c r="G513" t="s">
        <v>34</v>
      </c>
    </row>
    <row r="514" spans="1:8" x14ac:dyDescent="0.3">
      <c r="A514" t="s">
        <v>733</v>
      </c>
      <c r="B514">
        <v>8</v>
      </c>
      <c r="C514">
        <v>0</v>
      </c>
      <c r="D514">
        <v>8</v>
      </c>
      <c r="E514">
        <v>0</v>
      </c>
      <c r="G514" t="s">
        <v>34</v>
      </c>
    </row>
    <row r="515" spans="1:8" x14ac:dyDescent="0.3">
      <c r="A515" t="s">
        <v>734</v>
      </c>
      <c r="B515">
        <v>5</v>
      </c>
      <c r="C515">
        <v>4</v>
      </c>
      <c r="D515">
        <v>0</v>
      </c>
      <c r="E515">
        <v>0</v>
      </c>
      <c r="F515" t="s">
        <v>9</v>
      </c>
    </row>
    <row r="516" spans="1:8" x14ac:dyDescent="0.3">
      <c r="A516" t="s">
        <v>735</v>
      </c>
      <c r="B516">
        <v>33</v>
      </c>
      <c r="C516">
        <v>0</v>
      </c>
      <c r="D516">
        <v>0</v>
      </c>
      <c r="E516">
        <v>32</v>
      </c>
      <c r="H516" t="s">
        <v>8</v>
      </c>
    </row>
    <row r="517" spans="1:8" x14ac:dyDescent="0.3">
      <c r="A517" t="s">
        <v>736</v>
      </c>
      <c r="B517">
        <v>33</v>
      </c>
      <c r="C517">
        <v>0</v>
      </c>
      <c r="D517">
        <v>33</v>
      </c>
      <c r="E517">
        <v>0</v>
      </c>
      <c r="G517" t="s">
        <v>34</v>
      </c>
    </row>
    <row r="518" spans="1:8" x14ac:dyDescent="0.3">
      <c r="A518" t="s">
        <v>737</v>
      </c>
      <c r="B518">
        <v>27</v>
      </c>
      <c r="C518">
        <v>8</v>
      </c>
      <c r="D518">
        <v>0</v>
      </c>
      <c r="E518">
        <v>27</v>
      </c>
      <c r="F518" t="s">
        <v>9</v>
      </c>
      <c r="H518" t="s">
        <v>35</v>
      </c>
    </row>
    <row r="519" spans="1:8" x14ac:dyDescent="0.3">
      <c r="A519" t="s">
        <v>738</v>
      </c>
      <c r="B519">
        <v>5</v>
      </c>
      <c r="C519">
        <v>4</v>
      </c>
      <c r="D519">
        <v>0</v>
      </c>
      <c r="E519">
        <v>5</v>
      </c>
      <c r="F519" t="s">
        <v>9</v>
      </c>
      <c r="H519" t="s">
        <v>35</v>
      </c>
    </row>
    <row r="520" spans="1:8" x14ac:dyDescent="0.3">
      <c r="A520" t="s">
        <v>739</v>
      </c>
      <c r="B520">
        <v>9</v>
      </c>
      <c r="C520">
        <v>0</v>
      </c>
      <c r="D520">
        <v>7</v>
      </c>
      <c r="E520">
        <v>7</v>
      </c>
      <c r="G520" t="s">
        <v>7</v>
      </c>
      <c r="H520" t="s">
        <v>8</v>
      </c>
    </row>
    <row r="521" spans="1:8" x14ac:dyDescent="0.3">
      <c r="A521" t="s">
        <v>740</v>
      </c>
      <c r="B521">
        <v>8</v>
      </c>
      <c r="C521">
        <v>0</v>
      </c>
      <c r="D521">
        <v>7</v>
      </c>
      <c r="E521">
        <v>0</v>
      </c>
      <c r="G521" t="s">
        <v>7</v>
      </c>
    </row>
    <row r="522" spans="1:8" x14ac:dyDescent="0.3">
      <c r="A522" t="s">
        <v>741</v>
      </c>
      <c r="B522">
        <v>8</v>
      </c>
      <c r="C522">
        <v>0</v>
      </c>
      <c r="D522">
        <v>0</v>
      </c>
      <c r="E522">
        <v>8</v>
      </c>
      <c r="H522" t="s">
        <v>35</v>
      </c>
    </row>
    <row r="523" spans="1:8" x14ac:dyDescent="0.3">
      <c r="A523" t="s">
        <v>815</v>
      </c>
    </row>
    <row r="524" spans="1:8" x14ac:dyDescent="0.3">
      <c r="A524" t="s">
        <v>816</v>
      </c>
      <c r="B524">
        <v>3</v>
      </c>
      <c r="C524">
        <v>0</v>
      </c>
      <c r="D524">
        <v>0</v>
      </c>
      <c r="E524">
        <v>2</v>
      </c>
      <c r="H524" t="s">
        <v>8</v>
      </c>
    </row>
    <row r="525" spans="1:8" x14ac:dyDescent="0.3">
      <c r="A525" t="s">
        <v>817</v>
      </c>
      <c r="B525">
        <v>49</v>
      </c>
      <c r="C525">
        <v>0</v>
      </c>
      <c r="D525">
        <v>36</v>
      </c>
      <c r="E525">
        <v>0</v>
      </c>
      <c r="G525" t="s">
        <v>7</v>
      </c>
    </row>
    <row r="526" spans="1:8" x14ac:dyDescent="0.3">
      <c r="A526" t="s">
        <v>818</v>
      </c>
      <c r="B526">
        <v>43</v>
      </c>
      <c r="C526">
        <v>41</v>
      </c>
      <c r="D526">
        <v>0</v>
      </c>
      <c r="E526">
        <v>41</v>
      </c>
      <c r="F526" t="s">
        <v>9</v>
      </c>
      <c r="H526" t="s">
        <v>8</v>
      </c>
    </row>
    <row r="527" spans="1:8" x14ac:dyDescent="0.3">
      <c r="A527" t="s">
        <v>819</v>
      </c>
      <c r="B527">
        <v>26</v>
      </c>
      <c r="C527">
        <v>0</v>
      </c>
      <c r="D527">
        <v>0</v>
      </c>
      <c r="E527">
        <v>22</v>
      </c>
      <c r="H527" t="s">
        <v>8</v>
      </c>
    </row>
    <row r="528" spans="1:8" x14ac:dyDescent="0.3">
      <c r="A528" t="s">
        <v>820</v>
      </c>
      <c r="B528">
        <v>8</v>
      </c>
      <c r="C528">
        <v>0</v>
      </c>
      <c r="D528">
        <v>8</v>
      </c>
      <c r="E528">
        <v>0</v>
      </c>
      <c r="G528" t="s">
        <v>34</v>
      </c>
    </row>
    <row r="529" spans="1:8" x14ac:dyDescent="0.3">
      <c r="A529" t="s">
        <v>821</v>
      </c>
      <c r="B529">
        <v>12</v>
      </c>
      <c r="C529">
        <v>0</v>
      </c>
      <c r="D529">
        <v>11</v>
      </c>
      <c r="E529">
        <v>0</v>
      </c>
      <c r="G529" t="s">
        <v>7</v>
      </c>
    </row>
    <row r="530" spans="1:8" x14ac:dyDescent="0.3">
      <c r="A530" t="s">
        <v>822</v>
      </c>
      <c r="B530">
        <v>34</v>
      </c>
      <c r="C530">
        <v>0</v>
      </c>
      <c r="D530">
        <v>0</v>
      </c>
      <c r="E530">
        <v>34</v>
      </c>
      <c r="H530" t="s">
        <v>35</v>
      </c>
    </row>
    <row r="531" spans="1:8" x14ac:dyDescent="0.3">
      <c r="A531" t="s">
        <v>823</v>
      </c>
      <c r="B531">
        <v>12</v>
      </c>
      <c r="C531">
        <v>11</v>
      </c>
      <c r="D531">
        <v>0</v>
      </c>
      <c r="E531">
        <v>9</v>
      </c>
      <c r="F531" t="s">
        <v>9</v>
      </c>
      <c r="H531" t="s">
        <v>8</v>
      </c>
    </row>
    <row r="532" spans="1:8" x14ac:dyDescent="0.3">
      <c r="A532" t="s">
        <v>824</v>
      </c>
      <c r="B532">
        <v>13</v>
      </c>
      <c r="C532">
        <v>9</v>
      </c>
      <c r="D532">
        <v>0</v>
      </c>
      <c r="E532">
        <v>0</v>
      </c>
      <c r="F532" t="s">
        <v>9</v>
      </c>
    </row>
    <row r="533" spans="1:8" x14ac:dyDescent="0.3">
      <c r="A533" t="s">
        <v>825</v>
      </c>
      <c r="B533">
        <v>43</v>
      </c>
      <c r="C533">
        <v>0</v>
      </c>
      <c r="D533">
        <v>40</v>
      </c>
      <c r="E533">
        <v>0</v>
      </c>
      <c r="G533" t="s">
        <v>7</v>
      </c>
    </row>
    <row r="534" spans="1:8" x14ac:dyDescent="0.3">
      <c r="A534" t="s">
        <v>826</v>
      </c>
      <c r="B534">
        <v>2</v>
      </c>
      <c r="C534">
        <v>0</v>
      </c>
      <c r="D534">
        <v>0</v>
      </c>
      <c r="E534">
        <v>0</v>
      </c>
    </row>
    <row r="535" spans="1:8" x14ac:dyDescent="0.3">
      <c r="A535" t="s">
        <v>827</v>
      </c>
      <c r="B535">
        <v>26</v>
      </c>
      <c r="C535">
        <v>0</v>
      </c>
      <c r="D535">
        <v>24</v>
      </c>
      <c r="E535">
        <v>0</v>
      </c>
      <c r="G535" t="s">
        <v>7</v>
      </c>
    </row>
    <row r="536" spans="1:8" x14ac:dyDescent="0.3">
      <c r="A536" t="s">
        <v>828</v>
      </c>
      <c r="B536">
        <v>3</v>
      </c>
      <c r="C536">
        <v>0</v>
      </c>
      <c r="D536">
        <v>0</v>
      </c>
      <c r="E536">
        <v>1</v>
      </c>
      <c r="H536" t="s">
        <v>8</v>
      </c>
    </row>
    <row r="537" spans="1:8" x14ac:dyDescent="0.3">
      <c r="A537" t="s">
        <v>829</v>
      </c>
      <c r="B537">
        <v>32</v>
      </c>
      <c r="C537">
        <v>0</v>
      </c>
      <c r="D537">
        <v>18</v>
      </c>
      <c r="E537">
        <v>0</v>
      </c>
      <c r="G537" t="s">
        <v>7</v>
      </c>
    </row>
    <row r="538" spans="1:8" x14ac:dyDescent="0.3">
      <c r="A538" t="s">
        <v>830</v>
      </c>
      <c r="B538">
        <v>32</v>
      </c>
      <c r="C538">
        <v>29</v>
      </c>
      <c r="D538">
        <v>0</v>
      </c>
      <c r="E538">
        <v>19</v>
      </c>
      <c r="F538" t="s">
        <v>9</v>
      </c>
      <c r="H538" t="s">
        <v>8</v>
      </c>
    </row>
    <row r="539" spans="1:8" x14ac:dyDescent="0.3">
      <c r="A539" t="s">
        <v>831</v>
      </c>
      <c r="B539">
        <v>49</v>
      </c>
      <c r="C539">
        <v>47</v>
      </c>
      <c r="D539">
        <v>0</v>
      </c>
      <c r="E539">
        <v>47</v>
      </c>
      <c r="F539" t="s">
        <v>9</v>
      </c>
      <c r="H539" t="s">
        <v>8</v>
      </c>
    </row>
    <row r="540" spans="1:8" x14ac:dyDescent="0.3">
      <c r="A540" t="s">
        <v>832</v>
      </c>
      <c r="B540">
        <v>28</v>
      </c>
      <c r="C540">
        <v>23</v>
      </c>
      <c r="D540">
        <v>0</v>
      </c>
      <c r="E540">
        <v>26</v>
      </c>
      <c r="F540" t="s">
        <v>9</v>
      </c>
      <c r="H540" t="s">
        <v>8</v>
      </c>
    </row>
    <row r="541" spans="1:8" x14ac:dyDescent="0.3">
      <c r="A541" t="s">
        <v>833</v>
      </c>
      <c r="B541">
        <v>1</v>
      </c>
      <c r="C541">
        <v>0</v>
      </c>
      <c r="D541">
        <v>0</v>
      </c>
      <c r="E541">
        <v>1</v>
      </c>
      <c r="H541" t="s">
        <v>35</v>
      </c>
    </row>
    <row r="542" spans="1:8" x14ac:dyDescent="0.3">
      <c r="A542" t="s">
        <v>834</v>
      </c>
      <c r="B542">
        <v>28</v>
      </c>
      <c r="C542">
        <v>0</v>
      </c>
      <c r="D542">
        <v>26</v>
      </c>
      <c r="E542">
        <v>0</v>
      </c>
      <c r="G542" t="s">
        <v>7</v>
      </c>
    </row>
    <row r="543" spans="1:8" x14ac:dyDescent="0.3">
      <c r="A543" t="s">
        <v>835</v>
      </c>
      <c r="B543">
        <v>3</v>
      </c>
      <c r="C543">
        <v>0</v>
      </c>
      <c r="D543">
        <v>0</v>
      </c>
      <c r="E543">
        <v>0</v>
      </c>
    </row>
    <row r="544" spans="1:8" x14ac:dyDescent="0.3">
      <c r="A544" t="s">
        <v>836</v>
      </c>
      <c r="B544">
        <v>13</v>
      </c>
      <c r="C544">
        <v>0</v>
      </c>
      <c r="D544">
        <v>13</v>
      </c>
      <c r="E544">
        <v>13</v>
      </c>
      <c r="G544" t="s">
        <v>34</v>
      </c>
      <c r="H544" t="s">
        <v>35</v>
      </c>
    </row>
    <row r="545" spans="1:8" x14ac:dyDescent="0.3">
      <c r="A545" t="s">
        <v>837</v>
      </c>
      <c r="B545">
        <v>8</v>
      </c>
      <c r="C545">
        <v>8</v>
      </c>
      <c r="D545">
        <v>0</v>
      </c>
      <c r="E545">
        <v>8</v>
      </c>
      <c r="F545" t="s">
        <v>14</v>
      </c>
      <c r="H545" t="s">
        <v>35</v>
      </c>
    </row>
    <row r="546" spans="1:8" x14ac:dyDescent="0.3">
      <c r="A546" t="s">
        <v>838</v>
      </c>
      <c r="B546">
        <v>3</v>
      </c>
      <c r="C546">
        <v>0</v>
      </c>
      <c r="D546">
        <v>3</v>
      </c>
      <c r="E546">
        <v>0</v>
      </c>
      <c r="G546" t="s">
        <v>34</v>
      </c>
    </row>
    <row r="547" spans="1:8" x14ac:dyDescent="0.3">
      <c r="A547" t="s">
        <v>839</v>
      </c>
      <c r="B547">
        <v>54</v>
      </c>
      <c r="C547">
        <v>47</v>
      </c>
      <c r="D547">
        <v>0</v>
      </c>
      <c r="E547">
        <v>34</v>
      </c>
      <c r="F547" t="s">
        <v>9</v>
      </c>
      <c r="H547" t="s">
        <v>8</v>
      </c>
    </row>
    <row r="548" spans="1:8" x14ac:dyDescent="0.3">
      <c r="A548" t="s">
        <v>840</v>
      </c>
      <c r="B548">
        <v>34</v>
      </c>
      <c r="C548">
        <v>0</v>
      </c>
      <c r="D548">
        <v>34</v>
      </c>
      <c r="E548">
        <v>0</v>
      </c>
      <c r="G548" t="s">
        <v>34</v>
      </c>
    </row>
    <row r="549" spans="1:8" x14ac:dyDescent="0.3">
      <c r="A549" t="s">
        <v>841</v>
      </c>
      <c r="B549">
        <v>54</v>
      </c>
      <c r="C549">
        <v>0</v>
      </c>
      <c r="D549">
        <v>49</v>
      </c>
      <c r="E549">
        <v>0</v>
      </c>
      <c r="G549" t="s">
        <v>7</v>
      </c>
    </row>
    <row r="550" spans="1:8" x14ac:dyDescent="0.3">
      <c r="A550" t="s">
        <v>842</v>
      </c>
      <c r="B550">
        <v>1</v>
      </c>
      <c r="C550">
        <v>0</v>
      </c>
      <c r="D550">
        <v>0</v>
      </c>
      <c r="E550">
        <v>0</v>
      </c>
    </row>
    <row r="551" spans="1:8" x14ac:dyDescent="0.3">
      <c r="A551" t="s">
        <v>843</v>
      </c>
      <c r="B551">
        <v>2</v>
      </c>
      <c r="C551">
        <v>0</v>
      </c>
      <c r="D551">
        <v>0</v>
      </c>
      <c r="E551">
        <v>0</v>
      </c>
    </row>
    <row r="552" spans="1:8" x14ac:dyDescent="0.3">
      <c r="A552" t="s">
        <v>216</v>
      </c>
    </row>
    <row r="553" spans="1:8" x14ac:dyDescent="0.3">
      <c r="A553" t="s">
        <v>217</v>
      </c>
      <c r="B553">
        <v>9</v>
      </c>
      <c r="C553">
        <v>0</v>
      </c>
      <c r="D553">
        <v>7</v>
      </c>
      <c r="E553">
        <v>0</v>
      </c>
      <c r="G553" t="s">
        <v>7</v>
      </c>
    </row>
    <row r="554" spans="1:8" x14ac:dyDescent="0.3">
      <c r="A554" t="s">
        <v>218</v>
      </c>
      <c r="B554">
        <v>9</v>
      </c>
      <c r="C554">
        <v>0</v>
      </c>
      <c r="D554">
        <v>0</v>
      </c>
      <c r="E554">
        <v>7</v>
      </c>
      <c r="H554" t="s">
        <v>8</v>
      </c>
    </row>
    <row r="555" spans="1:8" x14ac:dyDescent="0.3">
      <c r="A555" t="s">
        <v>219</v>
      </c>
      <c r="B555">
        <v>5</v>
      </c>
      <c r="C555">
        <v>0</v>
      </c>
      <c r="D555">
        <v>5</v>
      </c>
      <c r="E555">
        <v>0</v>
      </c>
      <c r="G555" t="s">
        <v>34</v>
      </c>
    </row>
    <row r="556" spans="1:8" x14ac:dyDescent="0.3">
      <c r="A556" t="s">
        <v>220</v>
      </c>
      <c r="B556">
        <v>5</v>
      </c>
      <c r="C556">
        <v>4</v>
      </c>
      <c r="D556">
        <v>4</v>
      </c>
      <c r="E556">
        <v>0</v>
      </c>
      <c r="F556" t="s">
        <v>9</v>
      </c>
      <c r="G556" t="s">
        <v>7</v>
      </c>
    </row>
    <row r="557" spans="1:8" x14ac:dyDescent="0.3">
      <c r="A557" t="s">
        <v>221</v>
      </c>
      <c r="B557">
        <v>4</v>
      </c>
      <c r="C557">
        <v>2</v>
      </c>
      <c r="D557">
        <v>4</v>
      </c>
      <c r="E557">
        <v>3</v>
      </c>
      <c r="F557" t="s">
        <v>9</v>
      </c>
      <c r="G557" t="s">
        <v>34</v>
      </c>
      <c r="H557" t="s">
        <v>8</v>
      </c>
    </row>
    <row r="558" spans="1:8" x14ac:dyDescent="0.3">
      <c r="A558" t="s">
        <v>222</v>
      </c>
      <c r="B558">
        <v>5</v>
      </c>
      <c r="C558">
        <v>0</v>
      </c>
      <c r="D558">
        <v>0</v>
      </c>
      <c r="E558">
        <v>0</v>
      </c>
    </row>
    <row r="559" spans="1:8" x14ac:dyDescent="0.3">
      <c r="A559" t="s">
        <v>223</v>
      </c>
      <c r="B559">
        <v>5</v>
      </c>
      <c r="C559">
        <v>0</v>
      </c>
      <c r="D559">
        <v>0</v>
      </c>
      <c r="E559">
        <v>0</v>
      </c>
    </row>
    <row r="560" spans="1:8" x14ac:dyDescent="0.3">
      <c r="A560" t="s">
        <v>224</v>
      </c>
      <c r="B560">
        <v>6</v>
      </c>
      <c r="C560">
        <v>0</v>
      </c>
      <c r="D560">
        <v>6</v>
      </c>
      <c r="E560">
        <v>0</v>
      </c>
      <c r="G560" t="s">
        <v>34</v>
      </c>
    </row>
    <row r="561" spans="1:8" x14ac:dyDescent="0.3">
      <c r="A561" t="s">
        <v>225</v>
      </c>
      <c r="B561">
        <v>5</v>
      </c>
      <c r="C561">
        <v>2</v>
      </c>
      <c r="D561">
        <v>5</v>
      </c>
      <c r="E561">
        <v>5</v>
      </c>
      <c r="F561" t="s">
        <v>9</v>
      </c>
      <c r="G561" t="s">
        <v>34</v>
      </c>
      <c r="H561" t="s">
        <v>35</v>
      </c>
    </row>
    <row r="562" spans="1:8" x14ac:dyDescent="0.3">
      <c r="A562" t="s">
        <v>226</v>
      </c>
      <c r="B562">
        <v>4</v>
      </c>
      <c r="C562">
        <v>0</v>
      </c>
      <c r="D562">
        <v>0</v>
      </c>
      <c r="E562">
        <v>0</v>
      </c>
    </row>
    <row r="563" spans="1:8" x14ac:dyDescent="0.3">
      <c r="A563" t="s">
        <v>227</v>
      </c>
      <c r="B563">
        <v>5</v>
      </c>
      <c r="C563">
        <v>0</v>
      </c>
      <c r="D563">
        <v>0</v>
      </c>
      <c r="E563">
        <v>0</v>
      </c>
    </row>
    <row r="564" spans="1:8" x14ac:dyDescent="0.3">
      <c r="A564" t="s">
        <v>228</v>
      </c>
      <c r="B564">
        <v>10</v>
      </c>
      <c r="C564">
        <v>8</v>
      </c>
      <c r="D564">
        <v>10</v>
      </c>
      <c r="E564">
        <v>0</v>
      </c>
      <c r="F564" t="s">
        <v>9</v>
      </c>
      <c r="G564" t="s">
        <v>34</v>
      </c>
    </row>
    <row r="565" spans="1:8" x14ac:dyDescent="0.3">
      <c r="A565" t="s">
        <v>229</v>
      </c>
      <c r="B565">
        <v>5</v>
      </c>
      <c r="C565">
        <v>5</v>
      </c>
      <c r="D565">
        <v>0</v>
      </c>
      <c r="E565">
        <v>0</v>
      </c>
      <c r="F565" t="s">
        <v>14</v>
      </c>
    </row>
    <row r="566" spans="1:8" x14ac:dyDescent="0.3">
      <c r="A566" t="s">
        <v>230</v>
      </c>
      <c r="B566">
        <v>6</v>
      </c>
      <c r="C566">
        <v>0</v>
      </c>
      <c r="D566">
        <v>0</v>
      </c>
      <c r="E566">
        <v>3</v>
      </c>
      <c r="H566" t="s">
        <v>8</v>
      </c>
    </row>
    <row r="567" spans="1:8" x14ac:dyDescent="0.3">
      <c r="A567" t="s">
        <v>231</v>
      </c>
      <c r="B567">
        <v>8</v>
      </c>
      <c r="C567">
        <v>0</v>
      </c>
      <c r="D567">
        <v>0</v>
      </c>
      <c r="E567">
        <v>7</v>
      </c>
      <c r="H567" t="s">
        <v>8</v>
      </c>
    </row>
    <row r="568" spans="1:8" x14ac:dyDescent="0.3">
      <c r="A568" t="s">
        <v>232</v>
      </c>
      <c r="B568">
        <v>6</v>
      </c>
      <c r="C568">
        <v>0</v>
      </c>
      <c r="D568">
        <v>0</v>
      </c>
      <c r="E568">
        <v>6</v>
      </c>
      <c r="H568" t="s">
        <v>35</v>
      </c>
    </row>
    <row r="569" spans="1:8" x14ac:dyDescent="0.3">
      <c r="A569" t="s">
        <v>233</v>
      </c>
      <c r="B569">
        <v>15</v>
      </c>
      <c r="C569">
        <v>0</v>
      </c>
      <c r="D569">
        <v>0</v>
      </c>
      <c r="E569">
        <v>13</v>
      </c>
      <c r="H569" t="s">
        <v>8</v>
      </c>
    </row>
    <row r="570" spans="1:8" x14ac:dyDescent="0.3">
      <c r="A570" t="s">
        <v>234</v>
      </c>
      <c r="B570">
        <v>6</v>
      </c>
      <c r="C570">
        <v>4</v>
      </c>
      <c r="D570">
        <v>6</v>
      </c>
      <c r="E570">
        <v>0</v>
      </c>
      <c r="F570" t="s">
        <v>9</v>
      </c>
      <c r="G570" t="s">
        <v>34</v>
      </c>
    </row>
    <row r="571" spans="1:8" x14ac:dyDescent="0.3">
      <c r="A571" t="s">
        <v>235</v>
      </c>
      <c r="B571">
        <v>6</v>
      </c>
      <c r="C571">
        <v>1</v>
      </c>
      <c r="D571">
        <v>0</v>
      </c>
      <c r="E571">
        <v>1</v>
      </c>
      <c r="F571" t="s">
        <v>9</v>
      </c>
      <c r="H571" t="s">
        <v>8</v>
      </c>
    </row>
    <row r="572" spans="1:8" x14ac:dyDescent="0.3">
      <c r="A572" t="s">
        <v>236</v>
      </c>
      <c r="B572">
        <v>15</v>
      </c>
      <c r="C572">
        <v>0</v>
      </c>
      <c r="D572">
        <v>0</v>
      </c>
      <c r="E572">
        <v>14</v>
      </c>
      <c r="H572" t="s">
        <v>8</v>
      </c>
    </row>
    <row r="573" spans="1:8" x14ac:dyDescent="0.3">
      <c r="A573" t="s">
        <v>237</v>
      </c>
      <c r="B573">
        <v>5</v>
      </c>
      <c r="C573">
        <v>0</v>
      </c>
      <c r="D573">
        <v>0</v>
      </c>
      <c r="E573">
        <v>4</v>
      </c>
      <c r="H573" t="s">
        <v>8</v>
      </c>
    </row>
    <row r="574" spans="1:8" x14ac:dyDescent="0.3">
      <c r="A574" t="s">
        <v>238</v>
      </c>
      <c r="B574">
        <v>6</v>
      </c>
      <c r="C574">
        <v>4</v>
      </c>
      <c r="D574">
        <v>5</v>
      </c>
      <c r="E574">
        <v>5</v>
      </c>
      <c r="F574" t="s">
        <v>9</v>
      </c>
      <c r="G574" t="s">
        <v>7</v>
      </c>
      <c r="H574" t="s">
        <v>8</v>
      </c>
    </row>
    <row r="575" spans="1:8" x14ac:dyDescent="0.3">
      <c r="A575" t="s">
        <v>239</v>
      </c>
      <c r="B575">
        <v>15</v>
      </c>
      <c r="C575">
        <v>7</v>
      </c>
      <c r="D575">
        <v>14</v>
      </c>
      <c r="E575">
        <v>0</v>
      </c>
      <c r="F575" t="s">
        <v>9</v>
      </c>
      <c r="G575" t="s">
        <v>7</v>
      </c>
    </row>
    <row r="576" spans="1:8" x14ac:dyDescent="0.3">
      <c r="A576" t="s">
        <v>240</v>
      </c>
      <c r="B576">
        <v>10</v>
      </c>
      <c r="C576">
        <v>0</v>
      </c>
      <c r="D576">
        <v>0</v>
      </c>
      <c r="E576">
        <v>10</v>
      </c>
      <c r="H576" t="s">
        <v>35</v>
      </c>
    </row>
    <row r="577" spans="1:8" x14ac:dyDescent="0.3">
      <c r="A577" t="s">
        <v>241</v>
      </c>
      <c r="B577">
        <v>6</v>
      </c>
      <c r="C577">
        <v>0</v>
      </c>
      <c r="D577">
        <v>6</v>
      </c>
      <c r="E577">
        <v>0</v>
      </c>
      <c r="G577" t="s">
        <v>34</v>
      </c>
    </row>
    <row r="578" spans="1:8" x14ac:dyDescent="0.3">
      <c r="A578" t="s">
        <v>242</v>
      </c>
      <c r="B578">
        <v>5</v>
      </c>
      <c r="C578">
        <v>0</v>
      </c>
      <c r="D578">
        <v>0</v>
      </c>
      <c r="E578">
        <v>1</v>
      </c>
      <c r="H578" t="s">
        <v>8</v>
      </c>
    </row>
    <row r="579" spans="1:8" x14ac:dyDescent="0.3">
      <c r="A579" t="s">
        <v>243</v>
      </c>
      <c r="B579">
        <v>4</v>
      </c>
      <c r="C579">
        <v>3</v>
      </c>
      <c r="D579">
        <v>0</v>
      </c>
      <c r="E579">
        <v>0</v>
      </c>
      <c r="F579" t="s">
        <v>9</v>
      </c>
    </row>
    <row r="580" spans="1:8" x14ac:dyDescent="0.3">
      <c r="A580" t="s">
        <v>244</v>
      </c>
      <c r="B580">
        <v>6</v>
      </c>
      <c r="C580">
        <v>0</v>
      </c>
      <c r="D580">
        <v>0</v>
      </c>
      <c r="E580">
        <v>0</v>
      </c>
    </row>
    <row r="581" spans="1:8" x14ac:dyDescent="0.3">
      <c r="A581" t="s">
        <v>245</v>
      </c>
      <c r="B581">
        <v>6</v>
      </c>
      <c r="C581">
        <v>0</v>
      </c>
      <c r="D581">
        <v>0</v>
      </c>
      <c r="E581">
        <v>0</v>
      </c>
    </row>
    <row r="582" spans="1:8" x14ac:dyDescent="0.3">
      <c r="A582" t="s">
        <v>246</v>
      </c>
      <c r="B582">
        <v>5</v>
      </c>
      <c r="C582">
        <v>0</v>
      </c>
      <c r="D582">
        <v>0</v>
      </c>
      <c r="E582">
        <v>0</v>
      </c>
    </row>
    <row r="583" spans="1:8" x14ac:dyDescent="0.3">
      <c r="A583" t="s">
        <v>247</v>
      </c>
      <c r="B583">
        <v>8</v>
      </c>
      <c r="C583">
        <v>0</v>
      </c>
      <c r="D583">
        <v>0</v>
      </c>
      <c r="E583">
        <v>0</v>
      </c>
    </row>
    <row r="584" spans="1:8" x14ac:dyDescent="0.3">
      <c r="A584" t="s">
        <v>248</v>
      </c>
      <c r="B584">
        <v>6</v>
      </c>
      <c r="C584">
        <v>0</v>
      </c>
      <c r="D584">
        <v>0</v>
      </c>
      <c r="E584">
        <v>6</v>
      </c>
      <c r="H584" t="s">
        <v>35</v>
      </c>
    </row>
    <row r="585" spans="1:8" x14ac:dyDescent="0.3">
      <c r="A585" t="s">
        <v>249</v>
      </c>
      <c r="B585">
        <v>15</v>
      </c>
      <c r="C585">
        <v>12</v>
      </c>
      <c r="D585">
        <v>15</v>
      </c>
      <c r="E585">
        <v>0</v>
      </c>
      <c r="F585" t="s">
        <v>9</v>
      </c>
      <c r="G585" t="s">
        <v>34</v>
      </c>
    </row>
    <row r="586" spans="1:8" x14ac:dyDescent="0.3">
      <c r="A586" t="s">
        <v>250</v>
      </c>
      <c r="B586">
        <v>5</v>
      </c>
      <c r="C586">
        <v>0</v>
      </c>
      <c r="D586">
        <v>0</v>
      </c>
      <c r="E586">
        <v>3</v>
      </c>
      <c r="H586" t="s">
        <v>8</v>
      </c>
    </row>
    <row r="587" spans="1:8" x14ac:dyDescent="0.3">
      <c r="A587" t="s">
        <v>251</v>
      </c>
      <c r="B587">
        <v>5</v>
      </c>
      <c r="C587">
        <v>0</v>
      </c>
      <c r="D587">
        <v>0</v>
      </c>
      <c r="E587">
        <v>2</v>
      </c>
      <c r="H587" t="s">
        <v>8</v>
      </c>
    </row>
    <row r="588" spans="1:8" x14ac:dyDescent="0.3">
      <c r="A588" t="s">
        <v>252</v>
      </c>
      <c r="B588">
        <v>4</v>
      </c>
      <c r="C588">
        <v>0</v>
      </c>
      <c r="D588">
        <v>0</v>
      </c>
      <c r="E588">
        <v>4</v>
      </c>
      <c r="H588" t="s">
        <v>35</v>
      </c>
    </row>
    <row r="589" spans="1:8" x14ac:dyDescent="0.3">
      <c r="A589" t="s">
        <v>413</v>
      </c>
    </row>
    <row r="590" spans="1:8" x14ac:dyDescent="0.3">
      <c r="A590" t="s">
        <v>414</v>
      </c>
      <c r="B590">
        <v>14</v>
      </c>
      <c r="C590">
        <v>14</v>
      </c>
      <c r="D590">
        <v>14</v>
      </c>
      <c r="E590">
        <v>14</v>
      </c>
      <c r="F590" t="s">
        <v>14</v>
      </c>
      <c r="G590" t="s">
        <v>34</v>
      </c>
      <c r="H590" t="s">
        <v>35</v>
      </c>
    </row>
    <row r="591" spans="1:8" x14ac:dyDescent="0.3">
      <c r="A591" t="s">
        <v>415</v>
      </c>
      <c r="B591">
        <v>4</v>
      </c>
      <c r="C591">
        <v>0</v>
      </c>
      <c r="D591">
        <v>0</v>
      </c>
      <c r="E591">
        <v>2</v>
      </c>
      <c r="H591" t="s">
        <v>8</v>
      </c>
    </row>
    <row r="592" spans="1:8" x14ac:dyDescent="0.3">
      <c r="A592" t="s">
        <v>416</v>
      </c>
      <c r="B592">
        <v>4</v>
      </c>
      <c r="C592">
        <v>0</v>
      </c>
      <c r="D592">
        <v>2</v>
      </c>
      <c r="E592">
        <v>0</v>
      </c>
      <c r="G592" t="s">
        <v>7</v>
      </c>
    </row>
    <row r="593" spans="1:8" x14ac:dyDescent="0.3">
      <c r="A593" t="s">
        <v>417</v>
      </c>
      <c r="B593">
        <v>3</v>
      </c>
      <c r="C593">
        <v>0</v>
      </c>
      <c r="D593">
        <v>2</v>
      </c>
      <c r="E593">
        <v>0</v>
      </c>
      <c r="G593" t="s">
        <v>7</v>
      </c>
    </row>
    <row r="594" spans="1:8" x14ac:dyDescent="0.3">
      <c r="A594" t="s">
        <v>418</v>
      </c>
      <c r="B594">
        <v>1</v>
      </c>
      <c r="C594">
        <v>0</v>
      </c>
      <c r="D594">
        <v>0</v>
      </c>
      <c r="E594">
        <v>0</v>
      </c>
    </row>
    <row r="595" spans="1:8" x14ac:dyDescent="0.3">
      <c r="A595" t="s">
        <v>419</v>
      </c>
      <c r="B595">
        <v>5</v>
      </c>
      <c r="C595">
        <v>4</v>
      </c>
      <c r="D595">
        <v>0</v>
      </c>
      <c r="E595">
        <v>5</v>
      </c>
      <c r="F595" t="s">
        <v>9</v>
      </c>
      <c r="H595" t="s">
        <v>35</v>
      </c>
    </row>
    <row r="596" spans="1:8" x14ac:dyDescent="0.3">
      <c r="A596" t="s">
        <v>420</v>
      </c>
      <c r="B596">
        <v>11</v>
      </c>
      <c r="C596">
        <v>0</v>
      </c>
      <c r="D596">
        <v>0</v>
      </c>
      <c r="E596">
        <v>10</v>
      </c>
      <c r="H596" t="s">
        <v>8</v>
      </c>
    </row>
    <row r="597" spans="1:8" x14ac:dyDescent="0.3">
      <c r="A597" t="s">
        <v>421</v>
      </c>
      <c r="B597">
        <v>1</v>
      </c>
      <c r="C597">
        <v>0</v>
      </c>
      <c r="D597">
        <v>0</v>
      </c>
      <c r="E597">
        <v>0</v>
      </c>
    </row>
    <row r="598" spans="1:8" x14ac:dyDescent="0.3">
      <c r="A598" t="s">
        <v>422</v>
      </c>
      <c r="B598">
        <v>5</v>
      </c>
      <c r="C598">
        <v>0</v>
      </c>
      <c r="D598">
        <v>5</v>
      </c>
      <c r="E598">
        <v>0</v>
      </c>
      <c r="G598" t="s">
        <v>34</v>
      </c>
    </row>
    <row r="599" spans="1:8" x14ac:dyDescent="0.3">
      <c r="A599" t="s">
        <v>423</v>
      </c>
      <c r="B599">
        <v>17</v>
      </c>
      <c r="C599">
        <v>0</v>
      </c>
      <c r="D599">
        <v>0</v>
      </c>
      <c r="E599">
        <v>0</v>
      </c>
    </row>
    <row r="600" spans="1:8" x14ac:dyDescent="0.3">
      <c r="A600" t="s">
        <v>424</v>
      </c>
      <c r="B600">
        <v>1</v>
      </c>
      <c r="C600">
        <v>0</v>
      </c>
      <c r="D600">
        <v>0</v>
      </c>
      <c r="E600">
        <v>0</v>
      </c>
    </row>
    <row r="601" spans="1:8" x14ac:dyDescent="0.3">
      <c r="A601" t="s">
        <v>425</v>
      </c>
      <c r="B601">
        <v>2</v>
      </c>
      <c r="C601">
        <v>0</v>
      </c>
      <c r="D601">
        <v>0</v>
      </c>
      <c r="E601">
        <v>1</v>
      </c>
      <c r="H601" t="s">
        <v>8</v>
      </c>
    </row>
    <row r="602" spans="1:8" x14ac:dyDescent="0.3">
      <c r="A602" t="s">
        <v>426</v>
      </c>
      <c r="B602">
        <v>5</v>
      </c>
      <c r="C602">
        <v>0</v>
      </c>
      <c r="D602">
        <v>0</v>
      </c>
      <c r="E602">
        <v>0</v>
      </c>
    </row>
    <row r="603" spans="1:8" x14ac:dyDescent="0.3">
      <c r="A603" t="s">
        <v>427</v>
      </c>
      <c r="B603">
        <v>10</v>
      </c>
      <c r="C603">
        <v>0</v>
      </c>
      <c r="D603">
        <v>0</v>
      </c>
      <c r="E603">
        <v>9</v>
      </c>
      <c r="H603" t="s">
        <v>8</v>
      </c>
    </row>
    <row r="604" spans="1:8" x14ac:dyDescent="0.3">
      <c r="A604" t="s">
        <v>428</v>
      </c>
      <c r="B604">
        <v>3</v>
      </c>
      <c r="C604">
        <v>0</v>
      </c>
      <c r="D604">
        <v>0</v>
      </c>
      <c r="E604">
        <v>1</v>
      </c>
      <c r="H604" t="s">
        <v>8</v>
      </c>
    </row>
    <row r="605" spans="1:8" x14ac:dyDescent="0.3">
      <c r="A605" t="s">
        <v>429</v>
      </c>
      <c r="B605">
        <v>6</v>
      </c>
      <c r="C605">
        <v>0</v>
      </c>
      <c r="D605">
        <v>6</v>
      </c>
      <c r="E605">
        <v>0</v>
      </c>
      <c r="G605" t="s">
        <v>34</v>
      </c>
    </row>
    <row r="606" spans="1:8" x14ac:dyDescent="0.3">
      <c r="A606" t="s">
        <v>430</v>
      </c>
      <c r="B606">
        <v>13</v>
      </c>
      <c r="C606">
        <v>0</v>
      </c>
      <c r="D606">
        <v>11</v>
      </c>
      <c r="E606">
        <v>0</v>
      </c>
      <c r="G606" t="s">
        <v>7</v>
      </c>
    </row>
    <row r="607" spans="1:8" x14ac:dyDescent="0.3">
      <c r="A607" t="s">
        <v>431</v>
      </c>
      <c r="B607">
        <v>7</v>
      </c>
      <c r="C607">
        <v>0</v>
      </c>
      <c r="D607">
        <v>0</v>
      </c>
      <c r="E607">
        <v>6</v>
      </c>
      <c r="H607" t="s">
        <v>8</v>
      </c>
    </row>
    <row r="608" spans="1:8" x14ac:dyDescent="0.3">
      <c r="A608" t="s">
        <v>432</v>
      </c>
      <c r="B608">
        <v>15</v>
      </c>
      <c r="C608">
        <v>12</v>
      </c>
      <c r="D608">
        <v>0</v>
      </c>
      <c r="E608">
        <v>14</v>
      </c>
      <c r="F608" t="s">
        <v>9</v>
      </c>
      <c r="H608" t="s">
        <v>8</v>
      </c>
    </row>
    <row r="609" spans="1:8" x14ac:dyDescent="0.3">
      <c r="A609" t="s">
        <v>433</v>
      </c>
      <c r="B609">
        <v>4</v>
      </c>
      <c r="C609">
        <v>0</v>
      </c>
      <c r="D609">
        <v>0</v>
      </c>
      <c r="E609">
        <v>2</v>
      </c>
      <c r="H609" t="s">
        <v>8</v>
      </c>
    </row>
    <row r="610" spans="1:8" x14ac:dyDescent="0.3">
      <c r="A610" t="s">
        <v>434</v>
      </c>
      <c r="B610">
        <v>5</v>
      </c>
      <c r="C610">
        <v>0</v>
      </c>
      <c r="D610">
        <v>0</v>
      </c>
      <c r="E610">
        <v>0</v>
      </c>
    </row>
    <row r="611" spans="1:8" x14ac:dyDescent="0.3">
      <c r="A611" t="s">
        <v>435</v>
      </c>
      <c r="B611">
        <v>4</v>
      </c>
      <c r="C611">
        <v>0</v>
      </c>
      <c r="D611">
        <v>4</v>
      </c>
      <c r="E611">
        <v>0</v>
      </c>
      <c r="G611" t="s">
        <v>34</v>
      </c>
    </row>
    <row r="612" spans="1:8" x14ac:dyDescent="0.3">
      <c r="A612" t="s">
        <v>436</v>
      </c>
      <c r="B612">
        <v>3</v>
      </c>
      <c r="C612">
        <v>0</v>
      </c>
      <c r="D612">
        <v>0</v>
      </c>
      <c r="E612">
        <v>2</v>
      </c>
      <c r="H612" t="s">
        <v>8</v>
      </c>
    </row>
    <row r="613" spans="1:8" x14ac:dyDescent="0.3">
      <c r="A613" t="s">
        <v>437</v>
      </c>
      <c r="B613">
        <v>3</v>
      </c>
      <c r="C613">
        <v>0</v>
      </c>
      <c r="D613">
        <v>2</v>
      </c>
      <c r="E613">
        <v>0</v>
      </c>
      <c r="G613" t="s">
        <v>7</v>
      </c>
    </row>
    <row r="614" spans="1:8" x14ac:dyDescent="0.3">
      <c r="A614" t="s">
        <v>438</v>
      </c>
      <c r="B614">
        <v>4</v>
      </c>
      <c r="C614">
        <v>3</v>
      </c>
      <c r="D614">
        <v>0</v>
      </c>
      <c r="E614">
        <v>4</v>
      </c>
      <c r="F614" t="s">
        <v>9</v>
      </c>
      <c r="H614" t="s">
        <v>35</v>
      </c>
    </row>
    <row r="615" spans="1:8" x14ac:dyDescent="0.3">
      <c r="A615" t="s">
        <v>439</v>
      </c>
      <c r="B615">
        <v>1</v>
      </c>
      <c r="C615">
        <v>0</v>
      </c>
      <c r="D615">
        <v>0</v>
      </c>
      <c r="E615">
        <v>0</v>
      </c>
    </row>
    <row r="616" spans="1:8" x14ac:dyDescent="0.3">
      <c r="A616" t="s">
        <v>440</v>
      </c>
      <c r="B616">
        <v>12</v>
      </c>
      <c r="C616">
        <v>0</v>
      </c>
      <c r="D616">
        <v>0</v>
      </c>
      <c r="E616">
        <v>12</v>
      </c>
      <c r="H616" t="s">
        <v>35</v>
      </c>
    </row>
    <row r="617" spans="1:8" x14ac:dyDescent="0.3">
      <c r="A617" t="s">
        <v>441</v>
      </c>
      <c r="B617">
        <v>13</v>
      </c>
      <c r="C617">
        <v>0</v>
      </c>
      <c r="D617">
        <v>11</v>
      </c>
      <c r="E617">
        <v>0</v>
      </c>
      <c r="G617" t="s">
        <v>7</v>
      </c>
    </row>
    <row r="618" spans="1:8" x14ac:dyDescent="0.3">
      <c r="A618" t="s">
        <v>442</v>
      </c>
      <c r="B618">
        <v>6</v>
      </c>
      <c r="C618">
        <v>6</v>
      </c>
      <c r="D618">
        <v>0</v>
      </c>
      <c r="E618">
        <v>3</v>
      </c>
      <c r="F618" t="s">
        <v>14</v>
      </c>
      <c r="H618" t="s">
        <v>8</v>
      </c>
    </row>
    <row r="619" spans="1:8" x14ac:dyDescent="0.3">
      <c r="A619" t="s">
        <v>443</v>
      </c>
      <c r="B619">
        <v>1</v>
      </c>
      <c r="C619">
        <v>0</v>
      </c>
      <c r="D619">
        <v>0</v>
      </c>
      <c r="E619">
        <v>0</v>
      </c>
    </row>
    <row r="620" spans="1:8" x14ac:dyDescent="0.3">
      <c r="A620" t="s">
        <v>444</v>
      </c>
      <c r="B620">
        <v>2</v>
      </c>
      <c r="C620">
        <v>0</v>
      </c>
      <c r="D620">
        <v>0</v>
      </c>
      <c r="E620">
        <v>0</v>
      </c>
    </row>
    <row r="621" spans="1:8" x14ac:dyDescent="0.3">
      <c r="A621" t="s">
        <v>445</v>
      </c>
      <c r="B621">
        <v>14</v>
      </c>
      <c r="C621">
        <v>0</v>
      </c>
      <c r="D621">
        <v>0</v>
      </c>
      <c r="E621">
        <v>0</v>
      </c>
    </row>
    <row r="622" spans="1:8" x14ac:dyDescent="0.3">
      <c r="A622" t="s">
        <v>446</v>
      </c>
      <c r="B622">
        <v>13</v>
      </c>
      <c r="C622">
        <v>0</v>
      </c>
      <c r="D622">
        <v>0</v>
      </c>
      <c r="E622">
        <v>11</v>
      </c>
      <c r="H622" t="s">
        <v>8</v>
      </c>
    </row>
    <row r="623" spans="1:8" x14ac:dyDescent="0.3">
      <c r="A623" t="s">
        <v>447</v>
      </c>
      <c r="B623">
        <v>11</v>
      </c>
      <c r="C623">
        <v>0</v>
      </c>
      <c r="D623">
        <v>10</v>
      </c>
      <c r="E623">
        <v>0</v>
      </c>
      <c r="G623" t="s">
        <v>7</v>
      </c>
    </row>
    <row r="624" spans="1:8" x14ac:dyDescent="0.3">
      <c r="A624" t="s">
        <v>448</v>
      </c>
      <c r="B624">
        <v>7</v>
      </c>
      <c r="C624">
        <v>0</v>
      </c>
      <c r="D624">
        <v>0</v>
      </c>
      <c r="E624">
        <v>0</v>
      </c>
    </row>
    <row r="625" spans="1:8" x14ac:dyDescent="0.3">
      <c r="A625" t="s">
        <v>449</v>
      </c>
      <c r="B625">
        <v>3</v>
      </c>
      <c r="C625">
        <v>0</v>
      </c>
      <c r="D625">
        <v>0</v>
      </c>
      <c r="E625">
        <v>3</v>
      </c>
      <c r="H625" t="s">
        <v>35</v>
      </c>
    </row>
    <row r="626" spans="1:8" x14ac:dyDescent="0.3">
      <c r="A626" t="s">
        <v>450</v>
      </c>
      <c r="B626">
        <v>4</v>
      </c>
      <c r="C626">
        <v>0</v>
      </c>
      <c r="D626">
        <v>0</v>
      </c>
      <c r="E626">
        <v>0</v>
      </c>
    </row>
    <row r="627" spans="1:8" x14ac:dyDescent="0.3">
      <c r="A627" t="s">
        <v>451</v>
      </c>
      <c r="B627">
        <v>7</v>
      </c>
      <c r="C627">
        <v>0</v>
      </c>
      <c r="D627">
        <v>7</v>
      </c>
      <c r="E627">
        <v>7</v>
      </c>
      <c r="G627" t="s">
        <v>34</v>
      </c>
      <c r="H627" t="s">
        <v>35</v>
      </c>
    </row>
    <row r="628" spans="1:8" x14ac:dyDescent="0.3">
      <c r="A628" t="s">
        <v>452</v>
      </c>
      <c r="B628">
        <v>9</v>
      </c>
      <c r="C628">
        <v>0</v>
      </c>
      <c r="D628">
        <v>9</v>
      </c>
      <c r="E628">
        <v>0</v>
      </c>
      <c r="G628" t="s">
        <v>34</v>
      </c>
    </row>
    <row r="629" spans="1:8" x14ac:dyDescent="0.3">
      <c r="A629" t="s">
        <v>453</v>
      </c>
      <c r="B629">
        <v>9</v>
      </c>
      <c r="C629">
        <v>0</v>
      </c>
      <c r="D629">
        <v>0</v>
      </c>
      <c r="E629">
        <v>9</v>
      </c>
      <c r="H629" t="s">
        <v>35</v>
      </c>
    </row>
    <row r="630" spans="1:8" x14ac:dyDescent="0.3">
      <c r="A630" t="s">
        <v>454</v>
      </c>
      <c r="B630">
        <v>10</v>
      </c>
      <c r="C630">
        <v>0</v>
      </c>
      <c r="D630">
        <v>9</v>
      </c>
      <c r="E630">
        <v>0</v>
      </c>
      <c r="G630" t="s">
        <v>7</v>
      </c>
    </row>
    <row r="631" spans="1:8" x14ac:dyDescent="0.3">
      <c r="A631" t="s">
        <v>455</v>
      </c>
      <c r="B631">
        <v>16</v>
      </c>
      <c r="C631">
        <v>0</v>
      </c>
      <c r="D631">
        <v>0</v>
      </c>
      <c r="E631">
        <v>0</v>
      </c>
    </row>
    <row r="632" spans="1:8" x14ac:dyDescent="0.3">
      <c r="A632" t="s">
        <v>456</v>
      </c>
      <c r="B632">
        <v>3</v>
      </c>
      <c r="C632">
        <v>0</v>
      </c>
      <c r="D632">
        <v>0</v>
      </c>
      <c r="E632">
        <v>0</v>
      </c>
    </row>
    <row r="633" spans="1:8" x14ac:dyDescent="0.3">
      <c r="A633" t="s">
        <v>457</v>
      </c>
      <c r="B633">
        <v>17</v>
      </c>
      <c r="C633">
        <v>0</v>
      </c>
      <c r="D633">
        <v>10</v>
      </c>
      <c r="E633">
        <v>11</v>
      </c>
      <c r="G633" t="s">
        <v>7</v>
      </c>
      <c r="H633" t="s">
        <v>8</v>
      </c>
    </row>
    <row r="634" spans="1:8" x14ac:dyDescent="0.3">
      <c r="A634" t="s">
        <v>458</v>
      </c>
      <c r="B634">
        <v>13</v>
      </c>
      <c r="C634">
        <v>0</v>
      </c>
      <c r="D634">
        <v>0</v>
      </c>
      <c r="E634">
        <v>10</v>
      </c>
      <c r="H634" t="s">
        <v>8</v>
      </c>
    </row>
    <row r="635" spans="1:8" x14ac:dyDescent="0.3">
      <c r="A635" t="s">
        <v>459</v>
      </c>
      <c r="B635">
        <v>1</v>
      </c>
      <c r="C635">
        <v>0</v>
      </c>
      <c r="D635">
        <v>0</v>
      </c>
      <c r="E635">
        <v>0</v>
      </c>
    </row>
    <row r="636" spans="1:8" x14ac:dyDescent="0.3">
      <c r="A636" t="s">
        <v>460</v>
      </c>
      <c r="B636">
        <v>16</v>
      </c>
      <c r="C636">
        <v>0</v>
      </c>
      <c r="D636">
        <v>15</v>
      </c>
      <c r="E636">
        <v>13</v>
      </c>
      <c r="G636" t="s">
        <v>7</v>
      </c>
      <c r="H636" t="s">
        <v>8</v>
      </c>
    </row>
    <row r="637" spans="1:8" x14ac:dyDescent="0.3">
      <c r="A637" t="s">
        <v>461</v>
      </c>
      <c r="B637">
        <v>15</v>
      </c>
      <c r="C637">
        <v>0</v>
      </c>
      <c r="D637">
        <v>14</v>
      </c>
      <c r="E637">
        <v>0</v>
      </c>
      <c r="G637" t="s">
        <v>7</v>
      </c>
    </row>
    <row r="638" spans="1:8" x14ac:dyDescent="0.3">
      <c r="A638" t="s">
        <v>462</v>
      </c>
      <c r="B638">
        <v>12</v>
      </c>
      <c r="C638">
        <v>0</v>
      </c>
      <c r="D638">
        <v>12</v>
      </c>
      <c r="E638">
        <v>0</v>
      </c>
      <c r="G638" t="s">
        <v>34</v>
      </c>
    </row>
    <row r="639" spans="1:8" x14ac:dyDescent="0.3">
      <c r="A639" t="s">
        <v>463</v>
      </c>
      <c r="B639">
        <v>9</v>
      </c>
      <c r="C639">
        <v>0</v>
      </c>
      <c r="D639">
        <v>0</v>
      </c>
      <c r="E639">
        <v>8</v>
      </c>
      <c r="H639" t="s">
        <v>8</v>
      </c>
    </row>
    <row r="640" spans="1:8" x14ac:dyDescent="0.3">
      <c r="A640" t="s">
        <v>464</v>
      </c>
      <c r="B640">
        <v>7</v>
      </c>
      <c r="C640">
        <v>0</v>
      </c>
      <c r="D640">
        <v>6</v>
      </c>
      <c r="E640">
        <v>0</v>
      </c>
      <c r="G640" t="s">
        <v>7</v>
      </c>
    </row>
    <row r="641" spans="1:8" x14ac:dyDescent="0.3">
      <c r="A641" t="s">
        <v>465</v>
      </c>
      <c r="B641">
        <v>7</v>
      </c>
      <c r="C641">
        <v>0</v>
      </c>
      <c r="D641">
        <v>0</v>
      </c>
      <c r="E641">
        <v>5</v>
      </c>
      <c r="H641" t="s">
        <v>8</v>
      </c>
    </row>
    <row r="642" spans="1:8" x14ac:dyDescent="0.3">
      <c r="A642" t="s">
        <v>466</v>
      </c>
      <c r="B642">
        <v>9</v>
      </c>
      <c r="C642">
        <v>0</v>
      </c>
      <c r="D642">
        <v>9</v>
      </c>
      <c r="E642">
        <v>0</v>
      </c>
      <c r="G642" t="s">
        <v>34</v>
      </c>
    </row>
    <row r="643" spans="1:8" x14ac:dyDescent="0.3">
      <c r="A643" t="s">
        <v>467</v>
      </c>
      <c r="B643">
        <v>1</v>
      </c>
      <c r="C643">
        <v>0</v>
      </c>
      <c r="D643">
        <v>0</v>
      </c>
      <c r="E643">
        <v>0</v>
      </c>
    </row>
    <row r="644" spans="1:8" x14ac:dyDescent="0.3">
      <c r="A644" t="s">
        <v>468</v>
      </c>
      <c r="B644">
        <v>1</v>
      </c>
      <c r="C644">
        <v>0</v>
      </c>
      <c r="D644">
        <v>0</v>
      </c>
      <c r="E644">
        <v>0</v>
      </c>
    </row>
    <row r="645" spans="1:8" x14ac:dyDescent="0.3">
      <c r="A645" t="s">
        <v>469</v>
      </c>
      <c r="B645">
        <v>7</v>
      </c>
      <c r="C645">
        <v>0</v>
      </c>
      <c r="D645">
        <v>7</v>
      </c>
      <c r="E645">
        <v>0</v>
      </c>
      <c r="G645" t="s">
        <v>34</v>
      </c>
    </row>
    <row r="646" spans="1:8" x14ac:dyDescent="0.3">
      <c r="A646" t="s">
        <v>31</v>
      </c>
    </row>
    <row r="647" spans="1:8" x14ac:dyDescent="0.3">
      <c r="A647" t="s">
        <v>32</v>
      </c>
      <c r="B647">
        <v>17</v>
      </c>
      <c r="C647">
        <v>0</v>
      </c>
      <c r="D647">
        <v>14</v>
      </c>
      <c r="E647">
        <v>10</v>
      </c>
      <c r="G647" t="s">
        <v>7</v>
      </c>
      <c r="H647" t="s">
        <v>8</v>
      </c>
    </row>
    <row r="648" spans="1:8" x14ac:dyDescent="0.3">
      <c r="A648" t="s">
        <v>33</v>
      </c>
      <c r="B648">
        <v>4</v>
      </c>
      <c r="C648">
        <v>0</v>
      </c>
      <c r="D648">
        <v>4</v>
      </c>
      <c r="E648">
        <v>4</v>
      </c>
      <c r="G648" t="s">
        <v>34</v>
      </c>
      <c r="H648" t="s">
        <v>35</v>
      </c>
    </row>
    <row r="649" spans="1:8" x14ac:dyDescent="0.3">
      <c r="A649" t="s">
        <v>36</v>
      </c>
      <c r="B649">
        <v>48</v>
      </c>
      <c r="C649">
        <v>0</v>
      </c>
      <c r="D649">
        <v>0</v>
      </c>
      <c r="E649">
        <v>5</v>
      </c>
      <c r="H649" t="s">
        <v>8</v>
      </c>
    </row>
    <row r="650" spans="1:8" x14ac:dyDescent="0.3">
      <c r="A650" t="s">
        <v>37</v>
      </c>
      <c r="B650">
        <v>9</v>
      </c>
      <c r="C650">
        <v>0</v>
      </c>
      <c r="D650">
        <v>9</v>
      </c>
      <c r="E650">
        <v>0</v>
      </c>
      <c r="G650" t="s">
        <v>34</v>
      </c>
    </row>
    <row r="651" spans="1:8" x14ac:dyDescent="0.3">
      <c r="A651" t="s">
        <v>38</v>
      </c>
      <c r="B651">
        <v>19</v>
      </c>
      <c r="C651">
        <v>14</v>
      </c>
      <c r="D651">
        <v>0</v>
      </c>
      <c r="E651">
        <v>17</v>
      </c>
      <c r="F651" t="s">
        <v>9</v>
      </c>
      <c r="H651" t="s">
        <v>8</v>
      </c>
    </row>
    <row r="652" spans="1:8" x14ac:dyDescent="0.3">
      <c r="A652" t="s">
        <v>39</v>
      </c>
      <c r="B652">
        <v>44</v>
      </c>
      <c r="C652">
        <v>0</v>
      </c>
      <c r="D652">
        <v>42</v>
      </c>
      <c r="E652">
        <v>42</v>
      </c>
      <c r="G652" t="s">
        <v>7</v>
      </c>
      <c r="H652" t="s">
        <v>8</v>
      </c>
    </row>
    <row r="653" spans="1:8" x14ac:dyDescent="0.3">
      <c r="A653" t="s">
        <v>40</v>
      </c>
      <c r="B653">
        <v>20</v>
      </c>
      <c r="C653">
        <v>0</v>
      </c>
      <c r="D653">
        <v>19</v>
      </c>
      <c r="E653">
        <v>15</v>
      </c>
      <c r="G653" t="s">
        <v>7</v>
      </c>
      <c r="H653" t="s">
        <v>8</v>
      </c>
    </row>
    <row r="654" spans="1:8" x14ac:dyDescent="0.3">
      <c r="A654" t="s">
        <v>41</v>
      </c>
      <c r="B654">
        <v>4</v>
      </c>
      <c r="C654">
        <v>4</v>
      </c>
      <c r="D654">
        <v>0</v>
      </c>
      <c r="E654">
        <v>0</v>
      </c>
      <c r="F654" t="s">
        <v>14</v>
      </c>
    </row>
    <row r="655" spans="1:8" x14ac:dyDescent="0.3">
      <c r="A655" t="s">
        <v>42</v>
      </c>
      <c r="B655">
        <v>19</v>
      </c>
      <c r="C655">
        <v>0</v>
      </c>
      <c r="D655">
        <v>17</v>
      </c>
      <c r="E655">
        <v>5</v>
      </c>
      <c r="G655" t="s">
        <v>7</v>
      </c>
      <c r="H655" t="s">
        <v>8</v>
      </c>
    </row>
    <row r="656" spans="1:8" x14ac:dyDescent="0.3">
      <c r="A656" t="s">
        <v>43</v>
      </c>
      <c r="B656">
        <v>17</v>
      </c>
      <c r="C656">
        <v>14</v>
      </c>
      <c r="D656">
        <v>0</v>
      </c>
      <c r="E656">
        <v>0</v>
      </c>
      <c r="F656" t="s">
        <v>9</v>
      </c>
    </row>
    <row r="657" spans="1:8" x14ac:dyDescent="0.3">
      <c r="A657" t="s">
        <v>44</v>
      </c>
      <c r="B657">
        <v>21</v>
      </c>
      <c r="C657">
        <v>0</v>
      </c>
      <c r="D657">
        <v>14</v>
      </c>
      <c r="E657">
        <v>12</v>
      </c>
      <c r="G657" t="s">
        <v>7</v>
      </c>
      <c r="H657" t="s">
        <v>8</v>
      </c>
    </row>
    <row r="658" spans="1:8" x14ac:dyDescent="0.3">
      <c r="A658" t="s">
        <v>45</v>
      </c>
      <c r="B658">
        <v>9</v>
      </c>
      <c r="C658">
        <v>7</v>
      </c>
      <c r="D658">
        <v>0</v>
      </c>
      <c r="E658">
        <v>0</v>
      </c>
      <c r="F658" t="s">
        <v>9</v>
      </c>
    </row>
    <row r="659" spans="1:8" x14ac:dyDescent="0.3">
      <c r="A659" t="s">
        <v>46</v>
      </c>
      <c r="B659">
        <v>15</v>
      </c>
      <c r="C659">
        <v>0</v>
      </c>
      <c r="D659">
        <v>0</v>
      </c>
      <c r="E659">
        <v>15</v>
      </c>
      <c r="H659" t="s">
        <v>35</v>
      </c>
    </row>
    <row r="660" spans="1:8" x14ac:dyDescent="0.3">
      <c r="A660" t="s">
        <v>47</v>
      </c>
      <c r="B660">
        <v>37</v>
      </c>
      <c r="C660">
        <v>0</v>
      </c>
      <c r="D660">
        <v>34</v>
      </c>
      <c r="E660">
        <v>0</v>
      </c>
      <c r="G660" t="s">
        <v>7</v>
      </c>
    </row>
    <row r="661" spans="1:8" x14ac:dyDescent="0.3">
      <c r="A661" t="s">
        <v>48</v>
      </c>
      <c r="B661">
        <v>69</v>
      </c>
      <c r="C661">
        <v>0</v>
      </c>
      <c r="D661">
        <v>0</v>
      </c>
      <c r="E661">
        <v>0</v>
      </c>
    </row>
    <row r="662" spans="1:8" x14ac:dyDescent="0.3">
      <c r="A662" t="s">
        <v>49</v>
      </c>
      <c r="B662">
        <v>30</v>
      </c>
      <c r="C662">
        <v>0</v>
      </c>
      <c r="D662">
        <v>22</v>
      </c>
      <c r="E662">
        <v>24</v>
      </c>
      <c r="G662" t="s">
        <v>7</v>
      </c>
      <c r="H662" t="s">
        <v>8</v>
      </c>
    </row>
    <row r="663" spans="1:8" x14ac:dyDescent="0.3">
      <c r="A663" t="s">
        <v>50</v>
      </c>
      <c r="B663">
        <v>48</v>
      </c>
      <c r="C663">
        <v>0</v>
      </c>
      <c r="D663">
        <v>45</v>
      </c>
      <c r="E663">
        <v>41</v>
      </c>
      <c r="G663" t="s">
        <v>7</v>
      </c>
      <c r="H663" t="s">
        <v>8</v>
      </c>
    </row>
    <row r="664" spans="1:8" x14ac:dyDescent="0.3">
      <c r="A664" t="s">
        <v>51</v>
      </c>
      <c r="B664">
        <v>19</v>
      </c>
      <c r="C664">
        <v>0</v>
      </c>
      <c r="D664">
        <v>17</v>
      </c>
      <c r="E664">
        <v>0</v>
      </c>
      <c r="G664" t="s">
        <v>7</v>
      </c>
    </row>
    <row r="665" spans="1:8" x14ac:dyDescent="0.3">
      <c r="A665" t="s">
        <v>52</v>
      </c>
      <c r="B665">
        <v>69</v>
      </c>
      <c r="C665">
        <v>0</v>
      </c>
      <c r="D665">
        <v>66</v>
      </c>
      <c r="E665">
        <v>67</v>
      </c>
      <c r="G665" t="s">
        <v>7</v>
      </c>
      <c r="H665" t="s">
        <v>8</v>
      </c>
    </row>
    <row r="666" spans="1:8" x14ac:dyDescent="0.3">
      <c r="A666" t="s">
        <v>53</v>
      </c>
      <c r="B666">
        <v>9</v>
      </c>
      <c r="C666">
        <v>0</v>
      </c>
      <c r="D666">
        <v>8</v>
      </c>
      <c r="E666">
        <v>8</v>
      </c>
      <c r="G666" t="s">
        <v>7</v>
      </c>
      <c r="H666" t="s">
        <v>8</v>
      </c>
    </row>
    <row r="667" spans="1:8" x14ac:dyDescent="0.3">
      <c r="A667" t="s">
        <v>54</v>
      </c>
      <c r="B667">
        <v>15</v>
      </c>
      <c r="C667">
        <v>0</v>
      </c>
      <c r="D667">
        <v>15</v>
      </c>
      <c r="E667">
        <v>0</v>
      </c>
      <c r="G667" t="s">
        <v>34</v>
      </c>
    </row>
    <row r="668" spans="1:8" x14ac:dyDescent="0.3">
      <c r="A668" t="s">
        <v>55</v>
      </c>
      <c r="B668">
        <v>19</v>
      </c>
      <c r="C668">
        <v>16</v>
      </c>
      <c r="D668">
        <v>0</v>
      </c>
      <c r="E668">
        <v>0</v>
      </c>
      <c r="F668" t="s">
        <v>9</v>
      </c>
    </row>
    <row r="669" spans="1:8" x14ac:dyDescent="0.3">
      <c r="A669" t="s">
        <v>56</v>
      </c>
      <c r="B669">
        <v>20</v>
      </c>
      <c r="C669">
        <v>18</v>
      </c>
      <c r="D669">
        <v>0</v>
      </c>
      <c r="E669">
        <v>0</v>
      </c>
      <c r="F669" t="s">
        <v>9</v>
      </c>
    </row>
    <row r="670" spans="1:8" x14ac:dyDescent="0.3">
      <c r="A670" t="s">
        <v>57</v>
      </c>
      <c r="B670">
        <v>21</v>
      </c>
      <c r="C670">
        <v>16</v>
      </c>
      <c r="D670">
        <v>0</v>
      </c>
      <c r="E670">
        <v>1</v>
      </c>
      <c r="F670" t="s">
        <v>9</v>
      </c>
      <c r="H670" t="s">
        <v>8</v>
      </c>
    </row>
    <row r="671" spans="1:8" x14ac:dyDescent="0.3">
      <c r="A671" t="s">
        <v>58</v>
      </c>
      <c r="B671">
        <v>9</v>
      </c>
      <c r="C671">
        <v>5</v>
      </c>
      <c r="D671">
        <v>0</v>
      </c>
      <c r="E671">
        <v>4</v>
      </c>
      <c r="F671" t="s">
        <v>9</v>
      </c>
      <c r="H671" t="s">
        <v>8</v>
      </c>
    </row>
    <row r="672" spans="1:8" x14ac:dyDescent="0.3">
      <c r="A672" t="s">
        <v>59</v>
      </c>
      <c r="B672">
        <v>30</v>
      </c>
      <c r="C672">
        <v>26</v>
      </c>
      <c r="D672">
        <v>5</v>
      </c>
      <c r="E672">
        <v>0</v>
      </c>
      <c r="F672" t="s">
        <v>9</v>
      </c>
      <c r="G672" t="s">
        <v>7</v>
      </c>
    </row>
    <row r="673" spans="1:8" x14ac:dyDescent="0.3">
      <c r="A673" t="s">
        <v>60</v>
      </c>
      <c r="B673">
        <v>37</v>
      </c>
      <c r="C673">
        <v>28</v>
      </c>
      <c r="D673">
        <v>0</v>
      </c>
      <c r="E673">
        <v>18</v>
      </c>
      <c r="F673" t="s">
        <v>9</v>
      </c>
      <c r="H673" t="s">
        <v>8</v>
      </c>
    </row>
    <row r="674" spans="1:8" x14ac:dyDescent="0.3">
      <c r="A674" t="s">
        <v>61</v>
      </c>
      <c r="B674">
        <v>44</v>
      </c>
      <c r="C674">
        <v>36</v>
      </c>
      <c r="D674">
        <v>0</v>
      </c>
      <c r="E674">
        <v>0</v>
      </c>
      <c r="F674" t="s">
        <v>9</v>
      </c>
    </row>
    <row r="675" spans="1:8" x14ac:dyDescent="0.3">
      <c r="A675" t="s">
        <v>495</v>
      </c>
    </row>
    <row r="676" spans="1:8" x14ac:dyDescent="0.3">
      <c r="A676" t="s">
        <v>496</v>
      </c>
      <c r="B676">
        <v>19</v>
      </c>
      <c r="C676">
        <v>1</v>
      </c>
      <c r="D676">
        <v>0</v>
      </c>
      <c r="E676">
        <v>0</v>
      </c>
      <c r="F676" t="s">
        <v>9</v>
      </c>
    </row>
    <row r="677" spans="1:8" x14ac:dyDescent="0.3">
      <c r="A677" t="s">
        <v>497</v>
      </c>
      <c r="B677">
        <v>26</v>
      </c>
      <c r="C677">
        <v>0</v>
      </c>
      <c r="D677">
        <v>0</v>
      </c>
      <c r="E677">
        <v>0</v>
      </c>
    </row>
    <row r="678" spans="1:8" x14ac:dyDescent="0.3">
      <c r="A678" t="s">
        <v>498</v>
      </c>
      <c r="B678">
        <v>31</v>
      </c>
      <c r="C678">
        <v>0</v>
      </c>
      <c r="D678">
        <v>30</v>
      </c>
      <c r="E678">
        <v>0</v>
      </c>
      <c r="G678" t="s">
        <v>7</v>
      </c>
    </row>
    <row r="679" spans="1:8" x14ac:dyDescent="0.3">
      <c r="A679" t="s">
        <v>499</v>
      </c>
      <c r="B679">
        <v>14</v>
      </c>
      <c r="C679">
        <v>10</v>
      </c>
      <c r="D679">
        <v>0</v>
      </c>
      <c r="E679">
        <v>0</v>
      </c>
      <c r="F679" t="s">
        <v>9</v>
      </c>
    </row>
    <row r="680" spans="1:8" x14ac:dyDescent="0.3">
      <c r="A680" t="s">
        <v>500</v>
      </c>
      <c r="B680">
        <v>24</v>
      </c>
      <c r="C680">
        <v>0</v>
      </c>
      <c r="D680">
        <v>0</v>
      </c>
      <c r="E680">
        <v>10</v>
      </c>
      <c r="H680" t="s">
        <v>8</v>
      </c>
    </row>
    <row r="681" spans="1:8" x14ac:dyDescent="0.3">
      <c r="A681" t="s">
        <v>501</v>
      </c>
      <c r="B681">
        <v>20</v>
      </c>
      <c r="C681">
        <v>0</v>
      </c>
      <c r="D681">
        <v>0</v>
      </c>
      <c r="E681">
        <v>0</v>
      </c>
    </row>
    <row r="682" spans="1:8" x14ac:dyDescent="0.3">
      <c r="A682" t="s">
        <v>502</v>
      </c>
      <c r="B682">
        <v>23</v>
      </c>
      <c r="C682">
        <v>0</v>
      </c>
      <c r="D682">
        <v>23</v>
      </c>
      <c r="E682">
        <v>0</v>
      </c>
      <c r="G682" t="s">
        <v>34</v>
      </c>
    </row>
    <row r="683" spans="1:8" x14ac:dyDescent="0.3">
      <c r="A683" t="s">
        <v>503</v>
      </c>
      <c r="B683">
        <v>3</v>
      </c>
      <c r="C683">
        <v>3</v>
      </c>
      <c r="D683">
        <v>0</v>
      </c>
      <c r="E683">
        <v>1</v>
      </c>
      <c r="F683" t="s">
        <v>14</v>
      </c>
      <c r="H683" t="s">
        <v>8</v>
      </c>
    </row>
    <row r="684" spans="1:8" x14ac:dyDescent="0.3">
      <c r="A684" t="s">
        <v>504</v>
      </c>
      <c r="B684">
        <v>3</v>
      </c>
      <c r="C684">
        <v>0</v>
      </c>
      <c r="D684">
        <v>3</v>
      </c>
      <c r="E684">
        <v>3</v>
      </c>
      <c r="G684" t="s">
        <v>34</v>
      </c>
      <c r="H684" t="s">
        <v>35</v>
      </c>
    </row>
    <row r="685" spans="1:8" x14ac:dyDescent="0.3">
      <c r="A685" t="s">
        <v>505</v>
      </c>
      <c r="B685">
        <v>1</v>
      </c>
      <c r="C685">
        <v>0</v>
      </c>
      <c r="D685">
        <v>0</v>
      </c>
      <c r="E685">
        <v>0</v>
      </c>
    </row>
    <row r="686" spans="1:8" x14ac:dyDescent="0.3">
      <c r="A686" t="s">
        <v>506</v>
      </c>
      <c r="B686">
        <v>18</v>
      </c>
      <c r="C686">
        <v>0</v>
      </c>
      <c r="D686">
        <v>0</v>
      </c>
      <c r="E686">
        <v>15</v>
      </c>
      <c r="H686" t="s">
        <v>8</v>
      </c>
    </row>
    <row r="687" spans="1:8" x14ac:dyDescent="0.3">
      <c r="A687" t="s">
        <v>507</v>
      </c>
      <c r="B687">
        <v>18</v>
      </c>
      <c r="C687">
        <v>13</v>
      </c>
      <c r="D687">
        <v>15</v>
      </c>
      <c r="E687">
        <v>0</v>
      </c>
      <c r="F687" t="s">
        <v>9</v>
      </c>
      <c r="G687" t="s">
        <v>7</v>
      </c>
    </row>
    <row r="688" spans="1:8" x14ac:dyDescent="0.3">
      <c r="A688" t="s">
        <v>508</v>
      </c>
      <c r="B688">
        <v>3</v>
      </c>
      <c r="C688">
        <v>0</v>
      </c>
      <c r="D688">
        <v>0</v>
      </c>
      <c r="E688">
        <v>0</v>
      </c>
    </row>
    <row r="689" spans="1:8" x14ac:dyDescent="0.3">
      <c r="A689" t="s">
        <v>509</v>
      </c>
      <c r="B689">
        <v>8</v>
      </c>
      <c r="C689">
        <v>8</v>
      </c>
      <c r="D689">
        <v>8</v>
      </c>
      <c r="E689">
        <v>0</v>
      </c>
      <c r="F689" t="s">
        <v>14</v>
      </c>
      <c r="G689" t="s">
        <v>34</v>
      </c>
    </row>
    <row r="690" spans="1:8" x14ac:dyDescent="0.3">
      <c r="A690" t="s">
        <v>510</v>
      </c>
      <c r="B690">
        <v>26</v>
      </c>
      <c r="C690">
        <v>24</v>
      </c>
      <c r="D690">
        <v>12</v>
      </c>
      <c r="E690">
        <v>24</v>
      </c>
      <c r="F690" t="s">
        <v>9</v>
      </c>
      <c r="G690" t="s">
        <v>7</v>
      </c>
      <c r="H690" t="s">
        <v>8</v>
      </c>
    </row>
    <row r="691" spans="1:8" x14ac:dyDescent="0.3">
      <c r="A691" t="s">
        <v>511</v>
      </c>
      <c r="B691">
        <v>3</v>
      </c>
      <c r="C691">
        <v>0</v>
      </c>
      <c r="D691">
        <v>2</v>
      </c>
      <c r="E691">
        <v>0</v>
      </c>
      <c r="G691" t="s">
        <v>7</v>
      </c>
    </row>
    <row r="692" spans="1:8" x14ac:dyDescent="0.3">
      <c r="A692" t="s">
        <v>512</v>
      </c>
      <c r="B692">
        <v>8</v>
      </c>
      <c r="C692">
        <v>0</v>
      </c>
      <c r="D692">
        <v>0</v>
      </c>
      <c r="E692">
        <v>8</v>
      </c>
      <c r="H692" t="s">
        <v>35</v>
      </c>
    </row>
    <row r="693" spans="1:8" x14ac:dyDescent="0.3">
      <c r="A693" t="s">
        <v>513</v>
      </c>
      <c r="B693">
        <v>9</v>
      </c>
      <c r="C693">
        <v>7</v>
      </c>
      <c r="D693">
        <v>9</v>
      </c>
      <c r="E693">
        <v>5</v>
      </c>
      <c r="F693" t="s">
        <v>9</v>
      </c>
      <c r="G693" t="s">
        <v>34</v>
      </c>
      <c r="H693" t="s">
        <v>8</v>
      </c>
    </row>
    <row r="694" spans="1:8" x14ac:dyDescent="0.3">
      <c r="A694" t="s">
        <v>514</v>
      </c>
      <c r="B694">
        <v>20</v>
      </c>
      <c r="C694">
        <v>20</v>
      </c>
      <c r="D694">
        <v>19</v>
      </c>
      <c r="E694">
        <v>5</v>
      </c>
      <c r="F694" t="s">
        <v>14</v>
      </c>
      <c r="G694" t="s">
        <v>7</v>
      </c>
      <c r="H694" t="s">
        <v>8</v>
      </c>
    </row>
    <row r="695" spans="1:8" x14ac:dyDescent="0.3">
      <c r="A695" t="s">
        <v>515</v>
      </c>
      <c r="B695">
        <v>24</v>
      </c>
      <c r="C695">
        <v>24</v>
      </c>
      <c r="D695">
        <v>24</v>
      </c>
      <c r="E695">
        <v>0</v>
      </c>
      <c r="F695" t="s">
        <v>14</v>
      </c>
      <c r="G695" t="s">
        <v>34</v>
      </c>
    </row>
    <row r="696" spans="1:8" x14ac:dyDescent="0.3">
      <c r="A696" t="s">
        <v>516</v>
      </c>
      <c r="B696">
        <v>42</v>
      </c>
      <c r="C696">
        <v>42</v>
      </c>
      <c r="D696">
        <v>40</v>
      </c>
      <c r="E696">
        <v>25</v>
      </c>
      <c r="F696" t="s">
        <v>14</v>
      </c>
      <c r="G696" t="s">
        <v>7</v>
      </c>
      <c r="H696" t="s">
        <v>8</v>
      </c>
    </row>
    <row r="697" spans="1:8" x14ac:dyDescent="0.3">
      <c r="A697" t="s">
        <v>517</v>
      </c>
      <c r="B697">
        <v>2</v>
      </c>
      <c r="C697">
        <v>0</v>
      </c>
      <c r="D697">
        <v>0</v>
      </c>
      <c r="E697">
        <v>0</v>
      </c>
    </row>
    <row r="698" spans="1:8" x14ac:dyDescent="0.3">
      <c r="A698" t="s">
        <v>518</v>
      </c>
      <c r="B698">
        <v>3</v>
      </c>
      <c r="C698">
        <v>0</v>
      </c>
      <c r="D698">
        <v>0</v>
      </c>
      <c r="E698">
        <v>0</v>
      </c>
    </row>
    <row r="699" spans="1:8" x14ac:dyDescent="0.3">
      <c r="A699" t="s">
        <v>519</v>
      </c>
      <c r="B699">
        <v>31</v>
      </c>
      <c r="C699">
        <v>0</v>
      </c>
      <c r="D699">
        <v>0</v>
      </c>
      <c r="E699">
        <v>25</v>
      </c>
      <c r="H699" t="s">
        <v>8</v>
      </c>
    </row>
    <row r="700" spans="1:8" x14ac:dyDescent="0.3">
      <c r="A700" t="s">
        <v>520</v>
      </c>
      <c r="B700">
        <v>1</v>
      </c>
      <c r="C700">
        <v>0</v>
      </c>
      <c r="D700">
        <v>0</v>
      </c>
      <c r="E700">
        <v>0</v>
      </c>
    </row>
    <row r="701" spans="1:8" x14ac:dyDescent="0.3">
      <c r="A701" t="s">
        <v>521</v>
      </c>
      <c r="B701">
        <v>19</v>
      </c>
      <c r="C701">
        <v>7</v>
      </c>
      <c r="D701">
        <v>17</v>
      </c>
      <c r="E701">
        <v>0</v>
      </c>
      <c r="F701" t="s">
        <v>9</v>
      </c>
      <c r="G701" t="s">
        <v>7</v>
      </c>
    </row>
    <row r="702" spans="1:8" x14ac:dyDescent="0.3">
      <c r="A702" t="s">
        <v>522</v>
      </c>
      <c r="B702">
        <v>23</v>
      </c>
      <c r="C702">
        <v>21</v>
      </c>
      <c r="D702">
        <v>0</v>
      </c>
      <c r="E702">
        <v>23</v>
      </c>
      <c r="F702" t="s">
        <v>9</v>
      </c>
      <c r="H702" t="s">
        <v>35</v>
      </c>
    </row>
    <row r="703" spans="1:8" x14ac:dyDescent="0.3">
      <c r="A703" t="s">
        <v>523</v>
      </c>
      <c r="B703">
        <v>42</v>
      </c>
      <c r="C703">
        <v>3</v>
      </c>
      <c r="D703">
        <v>0</v>
      </c>
      <c r="E703">
        <v>0</v>
      </c>
      <c r="F703" t="s">
        <v>9</v>
      </c>
    </row>
    <row r="704" spans="1:8" x14ac:dyDescent="0.3">
      <c r="A704" t="s">
        <v>524</v>
      </c>
      <c r="B704">
        <v>9</v>
      </c>
      <c r="C704">
        <v>0</v>
      </c>
      <c r="D704">
        <v>0</v>
      </c>
      <c r="E704">
        <v>0</v>
      </c>
    </row>
    <row r="705" spans="1:8" x14ac:dyDescent="0.3">
      <c r="A705" t="s">
        <v>525</v>
      </c>
      <c r="B705">
        <v>14</v>
      </c>
      <c r="C705">
        <v>1</v>
      </c>
      <c r="D705">
        <v>6</v>
      </c>
      <c r="E705">
        <v>14</v>
      </c>
      <c r="F705" t="s">
        <v>9</v>
      </c>
      <c r="G705" t="s">
        <v>7</v>
      </c>
      <c r="H705" t="s">
        <v>35</v>
      </c>
    </row>
    <row r="706" spans="1:8" x14ac:dyDescent="0.3">
      <c r="A706" t="s">
        <v>526</v>
      </c>
      <c r="B706">
        <v>2</v>
      </c>
      <c r="C706">
        <v>2</v>
      </c>
      <c r="D706">
        <v>0</v>
      </c>
      <c r="E706">
        <v>3</v>
      </c>
      <c r="F706" t="s">
        <v>14</v>
      </c>
      <c r="H706" t="s">
        <v>35</v>
      </c>
    </row>
    <row r="707" spans="1:8" x14ac:dyDescent="0.3">
      <c r="A707" t="s">
        <v>527</v>
      </c>
      <c r="B707">
        <v>3</v>
      </c>
      <c r="C707">
        <v>0</v>
      </c>
      <c r="D707">
        <v>0</v>
      </c>
      <c r="E707">
        <v>0</v>
      </c>
    </row>
    <row r="708" spans="1:8" x14ac:dyDescent="0.3">
      <c r="A708" t="s">
        <v>1085</v>
      </c>
    </row>
    <row r="709" spans="1:8" x14ac:dyDescent="0.3">
      <c r="A709" t="s">
        <v>1086</v>
      </c>
      <c r="B709">
        <v>11</v>
      </c>
      <c r="C709">
        <v>0</v>
      </c>
      <c r="D709">
        <v>10</v>
      </c>
      <c r="E709">
        <v>10</v>
      </c>
      <c r="G709" t="s">
        <v>7</v>
      </c>
      <c r="H709" t="s">
        <v>8</v>
      </c>
    </row>
    <row r="710" spans="1:8" x14ac:dyDescent="0.3">
      <c r="A710" t="s">
        <v>1087</v>
      </c>
      <c r="B710">
        <v>3</v>
      </c>
      <c r="C710">
        <v>1</v>
      </c>
      <c r="D710">
        <v>0</v>
      </c>
      <c r="E710">
        <v>0</v>
      </c>
      <c r="F710" t="s">
        <v>9</v>
      </c>
    </row>
    <row r="711" spans="1:8" x14ac:dyDescent="0.3">
      <c r="A711" t="s">
        <v>1088</v>
      </c>
      <c r="B711">
        <v>3</v>
      </c>
      <c r="C711">
        <v>2</v>
      </c>
      <c r="D711">
        <v>2</v>
      </c>
      <c r="E711">
        <v>2</v>
      </c>
      <c r="F711" t="s">
        <v>9</v>
      </c>
      <c r="G711" t="s">
        <v>7</v>
      </c>
      <c r="H711" t="s">
        <v>8</v>
      </c>
    </row>
    <row r="712" spans="1:8" x14ac:dyDescent="0.3">
      <c r="A712" t="s">
        <v>1089</v>
      </c>
      <c r="B712">
        <v>5</v>
      </c>
      <c r="C712">
        <v>5</v>
      </c>
      <c r="D712">
        <v>0</v>
      </c>
      <c r="E712">
        <v>0</v>
      </c>
      <c r="F712" t="s">
        <v>14</v>
      </c>
    </row>
    <row r="713" spans="1:8" x14ac:dyDescent="0.3">
      <c r="A713" t="s">
        <v>1090</v>
      </c>
      <c r="B713">
        <v>3</v>
      </c>
      <c r="C713">
        <v>0</v>
      </c>
      <c r="D713">
        <v>0</v>
      </c>
      <c r="E713">
        <v>1</v>
      </c>
      <c r="H713" t="s">
        <v>8</v>
      </c>
    </row>
    <row r="714" spans="1:8" x14ac:dyDescent="0.3">
      <c r="A714" t="s">
        <v>1091</v>
      </c>
      <c r="B714">
        <v>52</v>
      </c>
      <c r="C714">
        <v>46</v>
      </c>
      <c r="D714">
        <v>0</v>
      </c>
      <c r="E714">
        <v>44</v>
      </c>
      <c r="F714" t="s">
        <v>9</v>
      </c>
      <c r="H714" t="s">
        <v>8</v>
      </c>
    </row>
    <row r="715" spans="1:8" x14ac:dyDescent="0.3">
      <c r="A715" t="s">
        <v>1092</v>
      </c>
      <c r="B715">
        <v>11</v>
      </c>
      <c r="C715">
        <v>12</v>
      </c>
      <c r="D715">
        <v>0</v>
      </c>
      <c r="E715">
        <v>0</v>
      </c>
      <c r="F715" t="s">
        <v>14</v>
      </c>
    </row>
    <row r="716" spans="1:8" x14ac:dyDescent="0.3">
      <c r="A716" t="s">
        <v>1093</v>
      </c>
      <c r="B716">
        <v>14</v>
      </c>
      <c r="C716">
        <v>11</v>
      </c>
      <c r="D716">
        <v>0</v>
      </c>
      <c r="E716">
        <v>7</v>
      </c>
      <c r="F716" t="s">
        <v>9</v>
      </c>
      <c r="H716" t="s">
        <v>8</v>
      </c>
    </row>
    <row r="717" spans="1:8" x14ac:dyDescent="0.3">
      <c r="A717" t="s">
        <v>1094</v>
      </c>
      <c r="B717">
        <v>5</v>
      </c>
      <c r="C717">
        <v>5</v>
      </c>
      <c r="D717">
        <v>0</v>
      </c>
      <c r="E717">
        <v>5</v>
      </c>
      <c r="F717" t="s">
        <v>14</v>
      </c>
      <c r="H717" t="s">
        <v>35</v>
      </c>
    </row>
    <row r="718" spans="1:8" x14ac:dyDescent="0.3">
      <c r="A718" t="s">
        <v>1095</v>
      </c>
      <c r="B718">
        <v>8</v>
      </c>
      <c r="C718">
        <v>7</v>
      </c>
      <c r="D718">
        <v>8</v>
      </c>
      <c r="E718">
        <v>0</v>
      </c>
      <c r="F718" t="s">
        <v>9</v>
      </c>
      <c r="G718" t="s">
        <v>34</v>
      </c>
    </row>
    <row r="719" spans="1:8" x14ac:dyDescent="0.3">
      <c r="A719" t="s">
        <v>1096</v>
      </c>
      <c r="B719">
        <v>4</v>
      </c>
      <c r="C719">
        <v>4</v>
      </c>
      <c r="D719">
        <v>0</v>
      </c>
      <c r="E719">
        <v>0</v>
      </c>
      <c r="F719" t="s">
        <v>14</v>
      </c>
    </row>
    <row r="720" spans="1:8" x14ac:dyDescent="0.3">
      <c r="A720" t="s">
        <v>1097</v>
      </c>
      <c r="B720">
        <v>3</v>
      </c>
      <c r="C720">
        <v>0</v>
      </c>
      <c r="D720">
        <v>0</v>
      </c>
      <c r="E720">
        <v>0</v>
      </c>
    </row>
    <row r="721" spans="1:8" x14ac:dyDescent="0.3">
      <c r="A721" t="s">
        <v>1098</v>
      </c>
      <c r="B721">
        <v>6</v>
      </c>
      <c r="C721">
        <v>0</v>
      </c>
      <c r="D721">
        <v>0</v>
      </c>
      <c r="E721">
        <v>6</v>
      </c>
      <c r="H721" t="s">
        <v>35</v>
      </c>
    </row>
    <row r="722" spans="1:8" x14ac:dyDescent="0.3">
      <c r="A722" t="s">
        <v>1099</v>
      </c>
      <c r="B722">
        <v>6</v>
      </c>
      <c r="C722">
        <v>0</v>
      </c>
      <c r="D722">
        <v>0</v>
      </c>
      <c r="E722">
        <v>6</v>
      </c>
      <c r="H722" t="s">
        <v>35</v>
      </c>
    </row>
    <row r="723" spans="1:8" x14ac:dyDescent="0.3">
      <c r="A723" t="s">
        <v>1100</v>
      </c>
      <c r="B723">
        <v>6</v>
      </c>
      <c r="C723">
        <v>5</v>
      </c>
      <c r="D723">
        <v>5</v>
      </c>
      <c r="E723">
        <v>0</v>
      </c>
      <c r="F723" t="s">
        <v>9</v>
      </c>
      <c r="G723" t="s">
        <v>7</v>
      </c>
    </row>
    <row r="724" spans="1:8" x14ac:dyDescent="0.3">
      <c r="A724" t="s">
        <v>1101</v>
      </c>
      <c r="B724">
        <v>9</v>
      </c>
      <c r="C724">
        <v>7</v>
      </c>
      <c r="D724">
        <v>7</v>
      </c>
      <c r="E724">
        <v>0</v>
      </c>
      <c r="F724" t="s">
        <v>9</v>
      </c>
      <c r="G724" t="s">
        <v>7</v>
      </c>
    </row>
    <row r="725" spans="1:8" x14ac:dyDescent="0.3">
      <c r="A725" t="s">
        <v>1102</v>
      </c>
      <c r="B725">
        <v>184</v>
      </c>
      <c r="C725">
        <v>171</v>
      </c>
      <c r="D725">
        <v>0</v>
      </c>
      <c r="E725">
        <v>129</v>
      </c>
      <c r="F725" t="s">
        <v>9</v>
      </c>
      <c r="H725" t="s">
        <v>8</v>
      </c>
    </row>
    <row r="726" spans="1:8" x14ac:dyDescent="0.3">
      <c r="A726" t="s">
        <v>1103</v>
      </c>
      <c r="B726">
        <v>8</v>
      </c>
      <c r="C726">
        <v>0</v>
      </c>
      <c r="D726">
        <v>0</v>
      </c>
      <c r="E726">
        <v>8</v>
      </c>
      <c r="H726" t="s">
        <v>35</v>
      </c>
    </row>
    <row r="727" spans="1:8" x14ac:dyDescent="0.3">
      <c r="A727" t="s">
        <v>1104</v>
      </c>
      <c r="B727">
        <v>6</v>
      </c>
      <c r="C727">
        <v>4</v>
      </c>
      <c r="D727">
        <v>6</v>
      </c>
      <c r="E727">
        <v>0</v>
      </c>
      <c r="F727" t="s">
        <v>9</v>
      </c>
      <c r="G727" t="s">
        <v>34</v>
      </c>
    </row>
    <row r="728" spans="1:8" x14ac:dyDescent="0.3">
      <c r="A728" t="s">
        <v>1105</v>
      </c>
      <c r="B728">
        <v>9</v>
      </c>
      <c r="C728">
        <v>0</v>
      </c>
      <c r="D728">
        <v>0</v>
      </c>
      <c r="E728">
        <v>8</v>
      </c>
      <c r="H728" t="s">
        <v>8</v>
      </c>
    </row>
    <row r="729" spans="1:8" x14ac:dyDescent="0.3">
      <c r="A729" t="s">
        <v>1106</v>
      </c>
      <c r="B729">
        <v>2</v>
      </c>
      <c r="C729">
        <v>2</v>
      </c>
      <c r="D729">
        <v>0</v>
      </c>
      <c r="E729">
        <v>0</v>
      </c>
      <c r="F729" t="s">
        <v>14</v>
      </c>
    </row>
    <row r="730" spans="1:8" x14ac:dyDescent="0.3">
      <c r="A730" t="s">
        <v>1107</v>
      </c>
      <c r="B730">
        <v>184</v>
      </c>
      <c r="C730">
        <v>0</v>
      </c>
      <c r="D730">
        <v>163</v>
      </c>
      <c r="E730">
        <v>28</v>
      </c>
      <c r="G730" t="s">
        <v>7</v>
      </c>
      <c r="H730" t="s">
        <v>8</v>
      </c>
    </row>
    <row r="731" spans="1:8" x14ac:dyDescent="0.3">
      <c r="A731" t="s">
        <v>1108</v>
      </c>
      <c r="B731">
        <v>2</v>
      </c>
      <c r="C731">
        <v>0</v>
      </c>
      <c r="D731">
        <v>0</v>
      </c>
      <c r="E731">
        <v>0</v>
      </c>
    </row>
    <row r="732" spans="1:8" x14ac:dyDescent="0.3">
      <c r="A732" t="s">
        <v>1109</v>
      </c>
      <c r="B732">
        <v>5</v>
      </c>
      <c r="C732">
        <v>0</v>
      </c>
      <c r="D732">
        <v>0</v>
      </c>
      <c r="E732">
        <v>0</v>
      </c>
    </row>
    <row r="733" spans="1:8" x14ac:dyDescent="0.3">
      <c r="A733" t="s">
        <v>1110</v>
      </c>
      <c r="B733">
        <v>14</v>
      </c>
      <c r="C733">
        <v>0</v>
      </c>
      <c r="D733">
        <v>0</v>
      </c>
      <c r="E733">
        <v>0</v>
      </c>
    </row>
    <row r="734" spans="1:8" x14ac:dyDescent="0.3">
      <c r="A734" t="s">
        <v>1111</v>
      </c>
      <c r="B734">
        <v>9</v>
      </c>
      <c r="C734">
        <v>8</v>
      </c>
      <c r="D734">
        <v>0</v>
      </c>
      <c r="E734">
        <v>0</v>
      </c>
      <c r="F734" t="s">
        <v>9</v>
      </c>
    </row>
    <row r="735" spans="1:8" x14ac:dyDescent="0.3">
      <c r="A735" t="s">
        <v>1112</v>
      </c>
      <c r="B735">
        <v>2</v>
      </c>
      <c r="C735">
        <v>0</v>
      </c>
      <c r="D735">
        <v>0</v>
      </c>
      <c r="E735">
        <v>0</v>
      </c>
    </row>
    <row r="736" spans="1:8" x14ac:dyDescent="0.3">
      <c r="A736" t="s">
        <v>1113</v>
      </c>
      <c r="B736">
        <v>14</v>
      </c>
      <c r="C736">
        <v>9</v>
      </c>
      <c r="D736">
        <v>0</v>
      </c>
      <c r="E736">
        <v>5</v>
      </c>
      <c r="F736" t="s">
        <v>9</v>
      </c>
      <c r="H736" t="s">
        <v>8</v>
      </c>
    </row>
    <row r="737" spans="1:8" x14ac:dyDescent="0.3">
      <c r="A737" t="s">
        <v>1114</v>
      </c>
      <c r="B737">
        <v>12</v>
      </c>
      <c r="C737">
        <v>0</v>
      </c>
      <c r="D737">
        <v>4</v>
      </c>
      <c r="E737">
        <v>5</v>
      </c>
      <c r="G737" t="s">
        <v>7</v>
      </c>
      <c r="H737" t="s">
        <v>8</v>
      </c>
    </row>
    <row r="738" spans="1:8" x14ac:dyDescent="0.3">
      <c r="A738" t="s">
        <v>1115</v>
      </c>
      <c r="B738">
        <v>1</v>
      </c>
      <c r="C738">
        <v>0</v>
      </c>
      <c r="D738">
        <v>0</v>
      </c>
      <c r="E738">
        <v>0</v>
      </c>
    </row>
    <row r="739" spans="1:8" x14ac:dyDescent="0.3">
      <c r="A739" t="s">
        <v>1116</v>
      </c>
      <c r="B739">
        <v>8</v>
      </c>
      <c r="C739">
        <v>0</v>
      </c>
      <c r="D739">
        <v>0</v>
      </c>
      <c r="E739">
        <v>0</v>
      </c>
    </row>
    <row r="740" spans="1:8" x14ac:dyDescent="0.3">
      <c r="A740" t="s">
        <v>1117</v>
      </c>
      <c r="B740">
        <v>5</v>
      </c>
      <c r="C740">
        <v>0</v>
      </c>
      <c r="D740">
        <v>5</v>
      </c>
      <c r="E740">
        <v>0</v>
      </c>
      <c r="G740" t="s">
        <v>34</v>
      </c>
    </row>
    <row r="741" spans="1:8" x14ac:dyDescent="0.3">
      <c r="A741" t="s">
        <v>1118</v>
      </c>
      <c r="B741">
        <v>9</v>
      </c>
      <c r="C741">
        <v>0</v>
      </c>
      <c r="D741">
        <v>0</v>
      </c>
      <c r="E741">
        <v>0</v>
      </c>
    </row>
    <row r="742" spans="1:8" x14ac:dyDescent="0.3">
      <c r="A742" t="s">
        <v>1119</v>
      </c>
      <c r="B742">
        <v>9</v>
      </c>
      <c r="C742">
        <v>0</v>
      </c>
      <c r="D742">
        <v>0</v>
      </c>
      <c r="E742">
        <v>7</v>
      </c>
      <c r="H742" t="s">
        <v>8</v>
      </c>
    </row>
    <row r="743" spans="1:8" x14ac:dyDescent="0.3">
      <c r="A743" t="s">
        <v>1120</v>
      </c>
      <c r="B743">
        <v>8</v>
      </c>
      <c r="C743">
        <v>7</v>
      </c>
      <c r="D743">
        <v>7</v>
      </c>
      <c r="E743">
        <v>7</v>
      </c>
      <c r="F743" t="s">
        <v>9</v>
      </c>
      <c r="G743" t="s">
        <v>7</v>
      </c>
      <c r="H743" t="s">
        <v>8</v>
      </c>
    </row>
    <row r="744" spans="1:8" x14ac:dyDescent="0.3">
      <c r="A744" t="s">
        <v>1121</v>
      </c>
      <c r="B744">
        <v>12</v>
      </c>
      <c r="C744">
        <v>11</v>
      </c>
      <c r="D744">
        <v>9</v>
      </c>
      <c r="E744">
        <v>3</v>
      </c>
      <c r="F744" t="s">
        <v>9</v>
      </c>
      <c r="G744" t="s">
        <v>7</v>
      </c>
      <c r="H744" t="s">
        <v>8</v>
      </c>
    </row>
    <row r="745" spans="1:8" x14ac:dyDescent="0.3">
      <c r="A745" t="s">
        <v>1122</v>
      </c>
      <c r="B745">
        <v>4</v>
      </c>
      <c r="C745">
        <v>2</v>
      </c>
      <c r="D745">
        <v>0</v>
      </c>
      <c r="E745">
        <v>0</v>
      </c>
      <c r="F745" t="s">
        <v>9</v>
      </c>
    </row>
    <row r="746" spans="1:8" x14ac:dyDescent="0.3">
      <c r="A746" t="s">
        <v>1123</v>
      </c>
      <c r="B746">
        <v>14</v>
      </c>
      <c r="C746">
        <v>0</v>
      </c>
      <c r="D746">
        <v>0</v>
      </c>
      <c r="E746">
        <v>0</v>
      </c>
    </row>
    <row r="747" spans="1:8" x14ac:dyDescent="0.3">
      <c r="A747" t="s">
        <v>1124</v>
      </c>
      <c r="B747">
        <v>1</v>
      </c>
      <c r="C747">
        <v>0</v>
      </c>
      <c r="D747">
        <v>0</v>
      </c>
      <c r="E747">
        <v>0</v>
      </c>
    </row>
    <row r="748" spans="1:8" x14ac:dyDescent="0.3">
      <c r="A748" t="s">
        <v>1125</v>
      </c>
      <c r="B748">
        <v>4</v>
      </c>
      <c r="C748">
        <v>0</v>
      </c>
      <c r="D748">
        <v>4</v>
      </c>
      <c r="E748">
        <v>4</v>
      </c>
      <c r="G748" t="s">
        <v>34</v>
      </c>
      <c r="H748" t="s">
        <v>35</v>
      </c>
    </row>
    <row r="749" spans="1:8" x14ac:dyDescent="0.3">
      <c r="A749" t="s">
        <v>1126</v>
      </c>
      <c r="B749">
        <v>2</v>
      </c>
      <c r="C749">
        <v>0</v>
      </c>
      <c r="D749">
        <v>0</v>
      </c>
      <c r="E749">
        <v>2</v>
      </c>
      <c r="H749" t="s">
        <v>35</v>
      </c>
    </row>
    <row r="750" spans="1:8" x14ac:dyDescent="0.3">
      <c r="A750" t="s">
        <v>1127</v>
      </c>
      <c r="B750">
        <v>4</v>
      </c>
      <c r="C750">
        <v>0</v>
      </c>
      <c r="D750">
        <v>3</v>
      </c>
      <c r="E750">
        <v>4</v>
      </c>
      <c r="G750" t="s">
        <v>7</v>
      </c>
      <c r="H750" t="s">
        <v>35</v>
      </c>
    </row>
    <row r="751" spans="1:8" x14ac:dyDescent="0.3">
      <c r="A751" t="s">
        <v>1128</v>
      </c>
      <c r="B751">
        <v>9</v>
      </c>
      <c r="C751">
        <v>7</v>
      </c>
      <c r="D751">
        <v>4</v>
      </c>
      <c r="E751">
        <v>4</v>
      </c>
      <c r="F751" t="s">
        <v>9</v>
      </c>
      <c r="G751" t="s">
        <v>7</v>
      </c>
      <c r="H751" t="s">
        <v>8</v>
      </c>
    </row>
    <row r="752" spans="1:8" x14ac:dyDescent="0.3">
      <c r="A752" t="s">
        <v>1129</v>
      </c>
      <c r="B752">
        <v>52</v>
      </c>
      <c r="C752">
        <v>0</v>
      </c>
      <c r="D752">
        <v>45</v>
      </c>
      <c r="E752">
        <v>0</v>
      </c>
      <c r="G752" t="s">
        <v>7</v>
      </c>
    </row>
    <row r="753" spans="1:8" x14ac:dyDescent="0.3">
      <c r="A753" t="s">
        <v>191</v>
      </c>
    </row>
    <row r="754" spans="1:8" x14ac:dyDescent="0.3">
      <c r="A754" t="s">
        <v>192</v>
      </c>
      <c r="B754">
        <v>2</v>
      </c>
      <c r="C754">
        <v>0</v>
      </c>
      <c r="D754">
        <v>0</v>
      </c>
      <c r="E754">
        <v>0</v>
      </c>
    </row>
    <row r="755" spans="1:8" x14ac:dyDescent="0.3">
      <c r="A755" t="s">
        <v>193</v>
      </c>
      <c r="B755">
        <v>3</v>
      </c>
      <c r="C755">
        <v>0</v>
      </c>
      <c r="D755">
        <v>0</v>
      </c>
      <c r="E755">
        <v>3</v>
      </c>
      <c r="H755" t="s">
        <v>35</v>
      </c>
    </row>
    <row r="756" spans="1:8" x14ac:dyDescent="0.3">
      <c r="A756" t="s">
        <v>194</v>
      </c>
      <c r="B756">
        <v>6</v>
      </c>
      <c r="C756">
        <v>0</v>
      </c>
      <c r="D756">
        <v>0</v>
      </c>
      <c r="E756">
        <v>0</v>
      </c>
    </row>
    <row r="757" spans="1:8" x14ac:dyDescent="0.3">
      <c r="A757" t="s">
        <v>195</v>
      </c>
      <c r="B757">
        <v>1</v>
      </c>
      <c r="C757">
        <v>0</v>
      </c>
      <c r="D757">
        <v>0</v>
      </c>
      <c r="E757">
        <v>0</v>
      </c>
    </row>
    <row r="758" spans="1:8" x14ac:dyDescent="0.3">
      <c r="A758" t="s">
        <v>196</v>
      </c>
      <c r="B758">
        <v>3</v>
      </c>
      <c r="C758">
        <v>0</v>
      </c>
      <c r="D758">
        <v>3</v>
      </c>
      <c r="E758">
        <v>0</v>
      </c>
      <c r="G758" t="s">
        <v>34</v>
      </c>
    </row>
    <row r="759" spans="1:8" x14ac:dyDescent="0.3">
      <c r="A759" t="s">
        <v>197</v>
      </c>
      <c r="B759">
        <v>6</v>
      </c>
      <c r="C759">
        <v>5</v>
      </c>
      <c r="D759">
        <v>0</v>
      </c>
      <c r="E759">
        <v>3</v>
      </c>
      <c r="F759" t="s">
        <v>9</v>
      </c>
      <c r="H759" t="s">
        <v>8</v>
      </c>
    </row>
    <row r="760" spans="1:8" x14ac:dyDescent="0.3">
      <c r="A760" t="s">
        <v>198</v>
      </c>
      <c r="B760">
        <v>6</v>
      </c>
      <c r="C760">
        <v>0</v>
      </c>
      <c r="D760">
        <v>0</v>
      </c>
      <c r="E760">
        <v>3</v>
      </c>
      <c r="H760" t="s">
        <v>8</v>
      </c>
    </row>
    <row r="761" spans="1:8" x14ac:dyDescent="0.3">
      <c r="A761" t="s">
        <v>199</v>
      </c>
      <c r="B761">
        <v>1</v>
      </c>
      <c r="C761">
        <v>0</v>
      </c>
      <c r="D761">
        <v>0</v>
      </c>
      <c r="E761">
        <v>0</v>
      </c>
    </row>
    <row r="762" spans="1:8" x14ac:dyDescent="0.3">
      <c r="A762" t="s">
        <v>200</v>
      </c>
      <c r="B762">
        <v>2</v>
      </c>
      <c r="C762">
        <v>0</v>
      </c>
      <c r="D762">
        <v>0</v>
      </c>
      <c r="E762">
        <v>0</v>
      </c>
    </row>
    <row r="763" spans="1:8" x14ac:dyDescent="0.3">
      <c r="A763" t="s">
        <v>201</v>
      </c>
      <c r="B763">
        <v>6</v>
      </c>
      <c r="C763">
        <v>0</v>
      </c>
      <c r="D763">
        <v>6</v>
      </c>
      <c r="E763">
        <v>0</v>
      </c>
      <c r="G763" t="s">
        <v>34</v>
      </c>
    </row>
    <row r="764" spans="1:8" x14ac:dyDescent="0.3">
      <c r="A764" t="s">
        <v>202</v>
      </c>
      <c r="B764">
        <v>8</v>
      </c>
      <c r="C764">
        <v>0</v>
      </c>
      <c r="D764">
        <v>0</v>
      </c>
      <c r="E764">
        <v>0</v>
      </c>
    </row>
    <row r="765" spans="1:8" x14ac:dyDescent="0.3">
      <c r="A765" t="s">
        <v>203</v>
      </c>
      <c r="B765">
        <v>2</v>
      </c>
      <c r="C765">
        <v>0</v>
      </c>
      <c r="D765">
        <v>0</v>
      </c>
      <c r="E765">
        <v>1</v>
      </c>
      <c r="H765" t="s">
        <v>8</v>
      </c>
    </row>
    <row r="766" spans="1:8" x14ac:dyDescent="0.3">
      <c r="A766" t="s">
        <v>204</v>
      </c>
      <c r="B766">
        <v>3</v>
      </c>
      <c r="C766">
        <v>2</v>
      </c>
      <c r="D766">
        <v>0</v>
      </c>
      <c r="E766">
        <v>3</v>
      </c>
      <c r="F766" t="s">
        <v>9</v>
      </c>
      <c r="H766" t="s">
        <v>35</v>
      </c>
    </row>
    <row r="767" spans="1:8" x14ac:dyDescent="0.3">
      <c r="A767" t="s">
        <v>205</v>
      </c>
      <c r="B767">
        <v>1</v>
      </c>
      <c r="C767">
        <v>0</v>
      </c>
      <c r="D767">
        <v>0</v>
      </c>
      <c r="E767">
        <v>0</v>
      </c>
    </row>
    <row r="768" spans="1:8" x14ac:dyDescent="0.3">
      <c r="A768" t="s">
        <v>206</v>
      </c>
      <c r="B768">
        <v>3</v>
      </c>
      <c r="C768">
        <v>0</v>
      </c>
      <c r="D768">
        <v>3</v>
      </c>
      <c r="E768">
        <v>0</v>
      </c>
      <c r="G768" t="s">
        <v>34</v>
      </c>
    </row>
    <row r="769" spans="1:8" x14ac:dyDescent="0.3">
      <c r="A769" t="s">
        <v>207</v>
      </c>
      <c r="B769">
        <v>1</v>
      </c>
      <c r="C769">
        <v>0</v>
      </c>
      <c r="D769">
        <v>0</v>
      </c>
      <c r="E769">
        <v>0</v>
      </c>
    </row>
    <row r="770" spans="1:8" x14ac:dyDescent="0.3">
      <c r="A770" t="s">
        <v>208</v>
      </c>
      <c r="B770">
        <v>11</v>
      </c>
      <c r="C770">
        <v>0</v>
      </c>
      <c r="D770">
        <v>11</v>
      </c>
      <c r="E770">
        <v>11</v>
      </c>
      <c r="G770" t="s">
        <v>34</v>
      </c>
      <c r="H770" t="s">
        <v>35</v>
      </c>
    </row>
    <row r="771" spans="1:8" x14ac:dyDescent="0.3">
      <c r="A771" t="s">
        <v>209</v>
      </c>
      <c r="B771">
        <v>12</v>
      </c>
      <c r="C771">
        <v>0</v>
      </c>
      <c r="D771">
        <v>12</v>
      </c>
      <c r="E771">
        <v>0</v>
      </c>
      <c r="G771" t="s">
        <v>34</v>
      </c>
    </row>
    <row r="772" spans="1:8" x14ac:dyDescent="0.3">
      <c r="A772" t="s">
        <v>210</v>
      </c>
      <c r="B772">
        <v>24</v>
      </c>
      <c r="C772">
        <v>21</v>
      </c>
      <c r="D772">
        <v>20</v>
      </c>
      <c r="E772">
        <v>8</v>
      </c>
      <c r="F772" t="s">
        <v>9</v>
      </c>
      <c r="G772" t="s">
        <v>7</v>
      </c>
      <c r="H772" t="s">
        <v>8</v>
      </c>
    </row>
    <row r="773" spans="1:8" x14ac:dyDescent="0.3">
      <c r="A773" t="s">
        <v>211</v>
      </c>
      <c r="B773">
        <v>2</v>
      </c>
      <c r="C773">
        <v>0</v>
      </c>
      <c r="D773">
        <v>2</v>
      </c>
      <c r="E773">
        <v>1</v>
      </c>
      <c r="G773" t="s">
        <v>34</v>
      </c>
      <c r="H773" t="s">
        <v>8</v>
      </c>
    </row>
    <row r="774" spans="1:8" x14ac:dyDescent="0.3">
      <c r="A774" t="s">
        <v>212</v>
      </c>
      <c r="B774">
        <v>8</v>
      </c>
      <c r="C774">
        <v>7</v>
      </c>
      <c r="D774">
        <v>0</v>
      </c>
      <c r="E774">
        <v>8</v>
      </c>
      <c r="F774" t="s">
        <v>9</v>
      </c>
      <c r="H774" t="s">
        <v>35</v>
      </c>
    </row>
    <row r="775" spans="1:8" x14ac:dyDescent="0.3">
      <c r="A775" t="s">
        <v>213</v>
      </c>
      <c r="B775">
        <v>24</v>
      </c>
      <c r="C775">
        <v>0</v>
      </c>
      <c r="D775">
        <v>0</v>
      </c>
      <c r="E775">
        <v>0</v>
      </c>
    </row>
    <row r="776" spans="1:8" x14ac:dyDescent="0.3">
      <c r="A776" t="s">
        <v>214</v>
      </c>
      <c r="B776">
        <v>12</v>
      </c>
      <c r="C776">
        <v>11</v>
      </c>
      <c r="D776">
        <v>0</v>
      </c>
      <c r="E776">
        <v>12</v>
      </c>
      <c r="F776" t="s">
        <v>9</v>
      </c>
      <c r="H776" t="s">
        <v>35</v>
      </c>
    </row>
    <row r="777" spans="1:8" x14ac:dyDescent="0.3">
      <c r="A777" t="s">
        <v>215</v>
      </c>
      <c r="B777">
        <v>11</v>
      </c>
      <c r="C777">
        <v>8</v>
      </c>
      <c r="D777">
        <v>0</v>
      </c>
      <c r="E777">
        <v>0</v>
      </c>
      <c r="F777" t="s">
        <v>9</v>
      </c>
    </row>
    <row r="778" spans="1:8" x14ac:dyDescent="0.3">
      <c r="A778" t="s">
        <v>605</v>
      </c>
    </row>
    <row r="779" spans="1:8" x14ac:dyDescent="0.3">
      <c r="A779" t="s">
        <v>606</v>
      </c>
      <c r="B779">
        <v>3</v>
      </c>
      <c r="C779">
        <v>0</v>
      </c>
      <c r="D779">
        <v>3</v>
      </c>
      <c r="E779">
        <v>3</v>
      </c>
      <c r="G779" t="s">
        <v>34</v>
      </c>
      <c r="H779" t="s">
        <v>35</v>
      </c>
    </row>
    <row r="780" spans="1:8" x14ac:dyDescent="0.3">
      <c r="A780" t="s">
        <v>607</v>
      </c>
      <c r="B780">
        <v>65</v>
      </c>
      <c r="C780">
        <v>0</v>
      </c>
      <c r="D780">
        <v>0</v>
      </c>
      <c r="E780">
        <v>58</v>
      </c>
      <c r="H780" t="s">
        <v>8</v>
      </c>
    </row>
    <row r="781" spans="1:8" x14ac:dyDescent="0.3">
      <c r="A781" t="s">
        <v>608</v>
      </c>
      <c r="B781">
        <v>21</v>
      </c>
      <c r="C781">
        <v>0</v>
      </c>
      <c r="D781">
        <v>21</v>
      </c>
      <c r="E781">
        <v>0</v>
      </c>
      <c r="G781" t="s">
        <v>34</v>
      </c>
    </row>
    <row r="782" spans="1:8" x14ac:dyDescent="0.3">
      <c r="A782" t="s">
        <v>609</v>
      </c>
      <c r="B782">
        <v>21</v>
      </c>
      <c r="C782">
        <v>0</v>
      </c>
      <c r="D782">
        <v>20</v>
      </c>
      <c r="E782">
        <v>20</v>
      </c>
      <c r="G782" t="s">
        <v>7</v>
      </c>
      <c r="H782" t="s">
        <v>8</v>
      </c>
    </row>
    <row r="783" spans="1:8" x14ac:dyDescent="0.3">
      <c r="A783" t="s">
        <v>610</v>
      </c>
      <c r="B783">
        <v>16</v>
      </c>
      <c r="C783">
        <v>14</v>
      </c>
      <c r="D783">
        <v>0</v>
      </c>
      <c r="E783">
        <v>16</v>
      </c>
      <c r="F783" t="s">
        <v>9</v>
      </c>
      <c r="H783" t="s">
        <v>35</v>
      </c>
    </row>
    <row r="784" spans="1:8" x14ac:dyDescent="0.3">
      <c r="A784" t="s">
        <v>611</v>
      </c>
      <c r="B784">
        <v>45</v>
      </c>
      <c r="C784">
        <v>25</v>
      </c>
      <c r="D784">
        <v>25</v>
      </c>
      <c r="E784">
        <v>0</v>
      </c>
      <c r="F784" t="s">
        <v>9</v>
      </c>
      <c r="G784" t="s">
        <v>7</v>
      </c>
    </row>
    <row r="785" spans="1:8" x14ac:dyDescent="0.3">
      <c r="A785" t="s">
        <v>612</v>
      </c>
      <c r="B785">
        <v>2</v>
      </c>
      <c r="C785">
        <v>0</v>
      </c>
      <c r="D785">
        <v>0</v>
      </c>
      <c r="E785">
        <v>0</v>
      </c>
    </row>
    <row r="786" spans="1:8" x14ac:dyDescent="0.3">
      <c r="A786" t="s">
        <v>613</v>
      </c>
      <c r="B786">
        <v>7</v>
      </c>
      <c r="C786">
        <v>0</v>
      </c>
      <c r="D786">
        <v>0</v>
      </c>
      <c r="E786">
        <v>0</v>
      </c>
    </row>
    <row r="787" spans="1:8" x14ac:dyDescent="0.3">
      <c r="A787" t="s">
        <v>614</v>
      </c>
      <c r="B787">
        <v>12</v>
      </c>
      <c r="C787">
        <v>8</v>
      </c>
      <c r="D787">
        <v>0</v>
      </c>
      <c r="E787">
        <v>2</v>
      </c>
      <c r="F787" t="s">
        <v>9</v>
      </c>
      <c r="H787" t="s">
        <v>8</v>
      </c>
    </row>
    <row r="788" spans="1:8" x14ac:dyDescent="0.3">
      <c r="A788" t="s">
        <v>615</v>
      </c>
      <c r="B788">
        <v>3</v>
      </c>
      <c r="C788">
        <v>0</v>
      </c>
      <c r="D788">
        <v>0</v>
      </c>
      <c r="E788">
        <v>0</v>
      </c>
    </row>
    <row r="789" spans="1:8" x14ac:dyDescent="0.3">
      <c r="A789" t="s">
        <v>616</v>
      </c>
      <c r="B789">
        <v>22</v>
      </c>
      <c r="C789">
        <v>20</v>
      </c>
      <c r="D789">
        <v>0</v>
      </c>
      <c r="E789">
        <v>21</v>
      </c>
      <c r="F789" t="s">
        <v>9</v>
      </c>
      <c r="H789" t="s">
        <v>8</v>
      </c>
    </row>
    <row r="790" spans="1:8" x14ac:dyDescent="0.3">
      <c r="A790" t="s">
        <v>617</v>
      </c>
      <c r="B790">
        <v>16</v>
      </c>
      <c r="C790">
        <v>0</v>
      </c>
      <c r="D790">
        <v>16</v>
      </c>
      <c r="E790">
        <v>0</v>
      </c>
      <c r="G790" t="s">
        <v>34</v>
      </c>
    </row>
    <row r="791" spans="1:8" x14ac:dyDescent="0.3">
      <c r="A791" t="s">
        <v>618</v>
      </c>
      <c r="B791">
        <v>12</v>
      </c>
      <c r="C791">
        <v>0</v>
      </c>
      <c r="D791">
        <v>7</v>
      </c>
      <c r="E791">
        <v>6</v>
      </c>
      <c r="G791" t="s">
        <v>7</v>
      </c>
      <c r="H791" t="s">
        <v>8</v>
      </c>
    </row>
    <row r="792" spans="1:8" x14ac:dyDescent="0.3">
      <c r="A792" t="s">
        <v>619</v>
      </c>
      <c r="B792">
        <v>21</v>
      </c>
      <c r="C792">
        <v>19</v>
      </c>
      <c r="D792">
        <v>0</v>
      </c>
      <c r="E792">
        <v>21</v>
      </c>
      <c r="F792" t="s">
        <v>9</v>
      </c>
      <c r="H792" t="s">
        <v>35</v>
      </c>
    </row>
    <row r="793" spans="1:8" x14ac:dyDescent="0.3">
      <c r="A793" t="s">
        <v>620</v>
      </c>
      <c r="B793">
        <v>2</v>
      </c>
      <c r="C793">
        <v>0</v>
      </c>
      <c r="D793">
        <v>0</v>
      </c>
      <c r="E793">
        <v>0</v>
      </c>
    </row>
    <row r="794" spans="1:8" x14ac:dyDescent="0.3">
      <c r="A794" t="s">
        <v>621</v>
      </c>
      <c r="B794">
        <v>54</v>
      </c>
      <c r="C794">
        <v>0</v>
      </c>
      <c r="D794">
        <v>51</v>
      </c>
      <c r="E794">
        <v>0</v>
      </c>
      <c r="G794" t="s">
        <v>7</v>
      </c>
    </row>
    <row r="795" spans="1:8" x14ac:dyDescent="0.3">
      <c r="A795" t="s">
        <v>622</v>
      </c>
      <c r="B795">
        <v>65</v>
      </c>
      <c r="C795">
        <v>57</v>
      </c>
      <c r="D795">
        <v>57</v>
      </c>
      <c r="E795">
        <v>0</v>
      </c>
      <c r="F795" t="s">
        <v>9</v>
      </c>
      <c r="G795" t="s">
        <v>7</v>
      </c>
    </row>
    <row r="796" spans="1:8" x14ac:dyDescent="0.3">
      <c r="A796" t="s">
        <v>623</v>
      </c>
      <c r="B796">
        <v>7</v>
      </c>
      <c r="C796">
        <v>7</v>
      </c>
      <c r="D796">
        <v>5</v>
      </c>
      <c r="E796">
        <v>4</v>
      </c>
      <c r="F796" t="s">
        <v>14</v>
      </c>
      <c r="G796" t="s">
        <v>7</v>
      </c>
      <c r="H796" t="s">
        <v>8</v>
      </c>
    </row>
    <row r="797" spans="1:8" x14ac:dyDescent="0.3">
      <c r="A797" t="s">
        <v>624</v>
      </c>
      <c r="B797">
        <v>9</v>
      </c>
      <c r="C797">
        <v>0</v>
      </c>
      <c r="D797">
        <v>10</v>
      </c>
      <c r="E797">
        <v>0</v>
      </c>
      <c r="G797" t="s">
        <v>34</v>
      </c>
    </row>
    <row r="798" spans="1:8" x14ac:dyDescent="0.3">
      <c r="A798" t="s">
        <v>625</v>
      </c>
      <c r="B798">
        <v>9</v>
      </c>
      <c r="C798">
        <v>9</v>
      </c>
      <c r="D798">
        <v>0</v>
      </c>
      <c r="E798">
        <v>10</v>
      </c>
      <c r="F798" t="s">
        <v>14</v>
      </c>
      <c r="H798" t="s">
        <v>35</v>
      </c>
    </row>
    <row r="799" spans="1:8" x14ac:dyDescent="0.3">
      <c r="A799" t="s">
        <v>626</v>
      </c>
      <c r="B799">
        <v>54</v>
      </c>
      <c r="C799">
        <v>47</v>
      </c>
      <c r="D799">
        <v>0</v>
      </c>
      <c r="E799">
        <v>35</v>
      </c>
      <c r="F799" t="s">
        <v>9</v>
      </c>
      <c r="H799" t="s">
        <v>8</v>
      </c>
    </row>
    <row r="800" spans="1:8" x14ac:dyDescent="0.3">
      <c r="A800" t="s">
        <v>627</v>
      </c>
      <c r="B800">
        <v>45</v>
      </c>
      <c r="C800">
        <v>9</v>
      </c>
      <c r="D800">
        <v>0</v>
      </c>
      <c r="E800">
        <v>25</v>
      </c>
      <c r="F800" t="s">
        <v>9</v>
      </c>
      <c r="H800" t="s">
        <v>8</v>
      </c>
    </row>
    <row r="801" spans="1:8" x14ac:dyDescent="0.3">
      <c r="A801" t="s">
        <v>628</v>
      </c>
      <c r="B801">
        <v>21</v>
      </c>
      <c r="C801">
        <v>18</v>
      </c>
      <c r="D801">
        <v>0</v>
      </c>
      <c r="E801">
        <v>0</v>
      </c>
      <c r="F801" t="s">
        <v>9</v>
      </c>
    </row>
    <row r="802" spans="1:8" x14ac:dyDescent="0.3">
      <c r="A802" t="s">
        <v>629</v>
      </c>
      <c r="B802">
        <v>22</v>
      </c>
      <c r="C802">
        <v>0</v>
      </c>
      <c r="D802">
        <v>20</v>
      </c>
      <c r="E802">
        <v>0</v>
      </c>
      <c r="G802" t="s">
        <v>7</v>
      </c>
    </row>
    <row r="803" spans="1:8" x14ac:dyDescent="0.3">
      <c r="A803" t="s">
        <v>162</v>
      </c>
    </row>
    <row r="804" spans="1:8" x14ac:dyDescent="0.3">
      <c r="A804" t="s">
        <v>163</v>
      </c>
      <c r="B804">
        <v>1</v>
      </c>
      <c r="C804">
        <v>0</v>
      </c>
      <c r="D804">
        <v>0</v>
      </c>
      <c r="E804">
        <v>0</v>
      </c>
    </row>
    <row r="805" spans="1:8" x14ac:dyDescent="0.3">
      <c r="A805" t="s">
        <v>164</v>
      </c>
      <c r="B805">
        <v>1</v>
      </c>
      <c r="C805">
        <v>0</v>
      </c>
      <c r="D805">
        <v>0</v>
      </c>
      <c r="E805">
        <v>1</v>
      </c>
      <c r="H805" t="s">
        <v>35</v>
      </c>
    </row>
    <row r="806" spans="1:8" x14ac:dyDescent="0.3">
      <c r="A806" t="s">
        <v>165</v>
      </c>
      <c r="B806">
        <v>5</v>
      </c>
      <c r="C806">
        <v>5</v>
      </c>
      <c r="D806">
        <v>5</v>
      </c>
      <c r="E806">
        <v>2</v>
      </c>
      <c r="F806" t="s">
        <v>14</v>
      </c>
      <c r="G806" t="s">
        <v>34</v>
      </c>
      <c r="H806" t="s">
        <v>8</v>
      </c>
    </row>
    <row r="807" spans="1:8" x14ac:dyDescent="0.3">
      <c r="A807" t="s">
        <v>166</v>
      </c>
      <c r="B807">
        <v>6</v>
      </c>
      <c r="C807">
        <v>0</v>
      </c>
      <c r="D807">
        <v>0</v>
      </c>
      <c r="E807">
        <v>0</v>
      </c>
    </row>
    <row r="808" spans="1:8" x14ac:dyDescent="0.3">
      <c r="A808" t="s">
        <v>167</v>
      </c>
      <c r="B808">
        <v>26</v>
      </c>
      <c r="C808">
        <v>22</v>
      </c>
      <c r="D808">
        <v>24</v>
      </c>
      <c r="E808">
        <v>22</v>
      </c>
      <c r="F808" t="s">
        <v>9</v>
      </c>
      <c r="G808" t="s">
        <v>7</v>
      </c>
      <c r="H808" t="s">
        <v>8</v>
      </c>
    </row>
    <row r="809" spans="1:8" x14ac:dyDescent="0.3">
      <c r="A809" t="s">
        <v>168</v>
      </c>
      <c r="B809">
        <v>6</v>
      </c>
      <c r="C809">
        <v>6</v>
      </c>
      <c r="D809">
        <v>0</v>
      </c>
      <c r="E809">
        <v>5</v>
      </c>
      <c r="F809" t="s">
        <v>14</v>
      </c>
      <c r="H809" t="s">
        <v>8</v>
      </c>
    </row>
    <row r="810" spans="1:8" x14ac:dyDescent="0.3">
      <c r="A810" t="s">
        <v>169</v>
      </c>
      <c r="B810">
        <v>1</v>
      </c>
      <c r="C810">
        <v>0</v>
      </c>
      <c r="D810">
        <v>0</v>
      </c>
      <c r="E810">
        <v>0</v>
      </c>
    </row>
    <row r="811" spans="1:8" x14ac:dyDescent="0.3">
      <c r="A811" t="s">
        <v>170</v>
      </c>
      <c r="B811">
        <v>30</v>
      </c>
      <c r="C811">
        <v>25</v>
      </c>
      <c r="D811">
        <v>28</v>
      </c>
      <c r="E811">
        <v>14</v>
      </c>
      <c r="F811" t="s">
        <v>9</v>
      </c>
      <c r="G811" t="s">
        <v>7</v>
      </c>
      <c r="H811" t="s">
        <v>8</v>
      </c>
    </row>
    <row r="812" spans="1:8" x14ac:dyDescent="0.3">
      <c r="A812" t="s">
        <v>171</v>
      </c>
      <c r="B812">
        <v>1</v>
      </c>
      <c r="C812">
        <v>0</v>
      </c>
      <c r="D812">
        <v>0</v>
      </c>
      <c r="E812">
        <v>0</v>
      </c>
    </row>
    <row r="813" spans="1:8" x14ac:dyDescent="0.3">
      <c r="A813" t="s">
        <v>172</v>
      </c>
      <c r="B813">
        <v>9</v>
      </c>
      <c r="C813">
        <v>0</v>
      </c>
      <c r="D813">
        <v>0</v>
      </c>
      <c r="E813">
        <v>8</v>
      </c>
      <c r="H813" t="s">
        <v>8</v>
      </c>
    </row>
    <row r="814" spans="1:8" x14ac:dyDescent="0.3">
      <c r="A814" t="s">
        <v>173</v>
      </c>
      <c r="B814">
        <v>1</v>
      </c>
      <c r="C814">
        <v>0</v>
      </c>
      <c r="D814">
        <v>0</v>
      </c>
      <c r="E814">
        <v>1</v>
      </c>
      <c r="H814" t="s">
        <v>35</v>
      </c>
    </row>
    <row r="815" spans="1:8" x14ac:dyDescent="0.3">
      <c r="A815" t="s">
        <v>174</v>
      </c>
      <c r="B815">
        <v>6</v>
      </c>
      <c r="C815">
        <v>5</v>
      </c>
      <c r="D815">
        <v>6</v>
      </c>
      <c r="E815">
        <v>6</v>
      </c>
      <c r="F815" t="s">
        <v>9</v>
      </c>
      <c r="G815" t="s">
        <v>34</v>
      </c>
      <c r="H815" t="s">
        <v>35</v>
      </c>
    </row>
    <row r="816" spans="1:8" x14ac:dyDescent="0.3">
      <c r="A816" t="s">
        <v>175</v>
      </c>
      <c r="B816">
        <v>26</v>
      </c>
      <c r="C816">
        <v>26</v>
      </c>
      <c r="D816">
        <v>21</v>
      </c>
      <c r="E816">
        <v>23</v>
      </c>
      <c r="F816" t="s">
        <v>14</v>
      </c>
      <c r="G816" t="s">
        <v>7</v>
      </c>
      <c r="H816" t="s">
        <v>8</v>
      </c>
    </row>
    <row r="817" spans="1:8" x14ac:dyDescent="0.3">
      <c r="A817" t="s">
        <v>176</v>
      </c>
      <c r="B817">
        <v>3</v>
      </c>
      <c r="C817">
        <v>3</v>
      </c>
      <c r="D817">
        <v>0</v>
      </c>
      <c r="E817">
        <v>3</v>
      </c>
      <c r="F817" t="s">
        <v>14</v>
      </c>
      <c r="H817" t="s">
        <v>35</v>
      </c>
    </row>
    <row r="818" spans="1:8" x14ac:dyDescent="0.3">
      <c r="A818" t="s">
        <v>177</v>
      </c>
      <c r="B818">
        <v>3</v>
      </c>
      <c r="C818">
        <v>0</v>
      </c>
      <c r="D818">
        <v>3</v>
      </c>
      <c r="E818">
        <v>0</v>
      </c>
      <c r="G818" t="s">
        <v>34</v>
      </c>
    </row>
    <row r="819" spans="1:8" x14ac:dyDescent="0.3">
      <c r="A819" t="s">
        <v>178</v>
      </c>
      <c r="B819">
        <v>11</v>
      </c>
      <c r="C819">
        <v>0</v>
      </c>
      <c r="D819">
        <v>0</v>
      </c>
      <c r="E819">
        <v>0</v>
      </c>
    </row>
    <row r="820" spans="1:8" x14ac:dyDescent="0.3">
      <c r="A820" t="s">
        <v>179</v>
      </c>
      <c r="B820">
        <v>1</v>
      </c>
      <c r="C820">
        <v>0</v>
      </c>
      <c r="D820">
        <v>0</v>
      </c>
      <c r="E820">
        <v>0</v>
      </c>
    </row>
    <row r="821" spans="1:8" x14ac:dyDescent="0.3">
      <c r="A821" t="s">
        <v>180</v>
      </c>
      <c r="B821">
        <v>6</v>
      </c>
      <c r="C821">
        <v>0</v>
      </c>
      <c r="D821">
        <v>0</v>
      </c>
      <c r="E821">
        <v>0</v>
      </c>
    </row>
    <row r="822" spans="1:8" x14ac:dyDescent="0.3">
      <c r="A822" t="s">
        <v>181</v>
      </c>
      <c r="B822">
        <v>1</v>
      </c>
      <c r="C822">
        <v>0</v>
      </c>
      <c r="D822">
        <v>0</v>
      </c>
      <c r="E822">
        <v>0</v>
      </c>
    </row>
    <row r="823" spans="1:8" x14ac:dyDescent="0.3">
      <c r="A823" t="s">
        <v>182</v>
      </c>
      <c r="B823">
        <v>1</v>
      </c>
      <c r="C823">
        <v>0</v>
      </c>
      <c r="D823">
        <v>0</v>
      </c>
      <c r="E823">
        <v>1</v>
      </c>
      <c r="H823" t="s">
        <v>35</v>
      </c>
    </row>
    <row r="824" spans="1:8" x14ac:dyDescent="0.3">
      <c r="A824" t="s">
        <v>183</v>
      </c>
      <c r="B824">
        <v>5</v>
      </c>
      <c r="C824">
        <v>0</v>
      </c>
      <c r="D824">
        <v>0</v>
      </c>
      <c r="E824">
        <v>0</v>
      </c>
    </row>
    <row r="825" spans="1:8" x14ac:dyDescent="0.3">
      <c r="A825" t="s">
        <v>184</v>
      </c>
      <c r="B825">
        <v>26</v>
      </c>
      <c r="C825">
        <v>0</v>
      </c>
      <c r="D825">
        <v>0</v>
      </c>
      <c r="E825">
        <v>0</v>
      </c>
    </row>
    <row r="826" spans="1:8" x14ac:dyDescent="0.3">
      <c r="A826" t="s">
        <v>185</v>
      </c>
      <c r="B826">
        <v>1</v>
      </c>
      <c r="C826">
        <v>0</v>
      </c>
      <c r="D826">
        <v>0</v>
      </c>
      <c r="E826">
        <v>0</v>
      </c>
    </row>
    <row r="827" spans="1:8" x14ac:dyDescent="0.3">
      <c r="A827" t="s">
        <v>186</v>
      </c>
      <c r="B827">
        <v>11</v>
      </c>
      <c r="C827">
        <v>11</v>
      </c>
      <c r="D827">
        <v>0</v>
      </c>
      <c r="E827">
        <v>11</v>
      </c>
      <c r="F827" t="s">
        <v>14</v>
      </c>
      <c r="H827" t="s">
        <v>35</v>
      </c>
    </row>
    <row r="828" spans="1:8" x14ac:dyDescent="0.3">
      <c r="A828" t="s">
        <v>187</v>
      </c>
      <c r="B828">
        <v>26</v>
      </c>
      <c r="C828">
        <v>0</v>
      </c>
      <c r="D828">
        <v>0</v>
      </c>
      <c r="E828">
        <v>1</v>
      </c>
      <c r="H828" t="s">
        <v>8</v>
      </c>
    </row>
    <row r="829" spans="1:8" x14ac:dyDescent="0.3">
      <c r="A829" t="s">
        <v>188</v>
      </c>
      <c r="B829">
        <v>9</v>
      </c>
      <c r="C829">
        <v>8</v>
      </c>
      <c r="D829">
        <v>9</v>
      </c>
      <c r="E829">
        <v>0</v>
      </c>
      <c r="F829" t="s">
        <v>9</v>
      </c>
      <c r="G829" t="s">
        <v>34</v>
      </c>
    </row>
    <row r="830" spans="1:8" x14ac:dyDescent="0.3">
      <c r="A830" t="s">
        <v>189</v>
      </c>
      <c r="B830">
        <v>1</v>
      </c>
      <c r="C830">
        <v>0</v>
      </c>
      <c r="D830">
        <v>0</v>
      </c>
      <c r="E830">
        <v>0</v>
      </c>
    </row>
    <row r="831" spans="1:8" x14ac:dyDescent="0.3">
      <c r="A831" t="s">
        <v>190</v>
      </c>
      <c r="B831">
        <v>30</v>
      </c>
      <c r="C831">
        <v>0</v>
      </c>
      <c r="D831">
        <v>0</v>
      </c>
      <c r="E831">
        <v>0</v>
      </c>
    </row>
    <row r="832" spans="1:8" x14ac:dyDescent="0.3">
      <c r="A832" t="s">
        <v>1184</v>
      </c>
    </row>
    <row r="833" spans="1:8" x14ac:dyDescent="0.3">
      <c r="A833" t="s">
        <v>1185</v>
      </c>
      <c r="B833">
        <v>7</v>
      </c>
      <c r="C833">
        <v>7</v>
      </c>
      <c r="D833">
        <v>0</v>
      </c>
      <c r="E833">
        <v>0</v>
      </c>
      <c r="F833" t="s">
        <v>14</v>
      </c>
    </row>
    <row r="834" spans="1:8" x14ac:dyDescent="0.3">
      <c r="A834" t="s">
        <v>1186</v>
      </c>
      <c r="B834">
        <v>7</v>
      </c>
      <c r="C834">
        <v>0</v>
      </c>
      <c r="D834">
        <v>7</v>
      </c>
      <c r="E834">
        <v>7</v>
      </c>
      <c r="G834" t="s">
        <v>34</v>
      </c>
      <c r="H834" t="s">
        <v>35</v>
      </c>
    </row>
    <row r="835" spans="1:8" x14ac:dyDescent="0.3">
      <c r="A835" t="s">
        <v>1187</v>
      </c>
      <c r="B835">
        <v>7</v>
      </c>
      <c r="C835">
        <v>3</v>
      </c>
      <c r="D835">
        <v>0</v>
      </c>
      <c r="E835">
        <v>7</v>
      </c>
      <c r="F835" t="s">
        <v>9</v>
      </c>
      <c r="H835" t="s">
        <v>35</v>
      </c>
    </row>
    <row r="836" spans="1:8" x14ac:dyDescent="0.3">
      <c r="A836" t="s">
        <v>1188</v>
      </c>
      <c r="B836">
        <v>16</v>
      </c>
      <c r="C836">
        <v>16</v>
      </c>
      <c r="D836">
        <v>0</v>
      </c>
      <c r="E836">
        <v>0</v>
      </c>
      <c r="F836" t="s">
        <v>14</v>
      </c>
    </row>
    <row r="837" spans="1:8" x14ac:dyDescent="0.3">
      <c r="A837" t="s">
        <v>1189</v>
      </c>
      <c r="B837">
        <v>8</v>
      </c>
      <c r="C837">
        <v>0</v>
      </c>
      <c r="D837">
        <v>0</v>
      </c>
      <c r="E837">
        <v>8</v>
      </c>
      <c r="H837" t="s">
        <v>35</v>
      </c>
    </row>
    <row r="838" spans="1:8" x14ac:dyDescent="0.3">
      <c r="A838" t="s">
        <v>1190</v>
      </c>
      <c r="B838">
        <v>8</v>
      </c>
      <c r="C838">
        <v>0</v>
      </c>
      <c r="D838">
        <v>8</v>
      </c>
      <c r="E838">
        <v>0</v>
      </c>
      <c r="G838" t="s">
        <v>34</v>
      </c>
    </row>
    <row r="839" spans="1:8" x14ac:dyDescent="0.3">
      <c r="A839" t="s">
        <v>1191</v>
      </c>
      <c r="B839">
        <v>21</v>
      </c>
      <c r="C839">
        <v>0</v>
      </c>
      <c r="D839">
        <v>21</v>
      </c>
      <c r="E839">
        <v>0</v>
      </c>
      <c r="G839" t="s">
        <v>34</v>
      </c>
    </row>
    <row r="840" spans="1:8" x14ac:dyDescent="0.3">
      <c r="A840" t="s">
        <v>1192</v>
      </c>
      <c r="B840">
        <v>9</v>
      </c>
      <c r="C840">
        <v>0</v>
      </c>
      <c r="D840">
        <v>9</v>
      </c>
      <c r="E840">
        <v>0</v>
      </c>
      <c r="G840" t="s">
        <v>34</v>
      </c>
    </row>
    <row r="841" spans="1:8" x14ac:dyDescent="0.3">
      <c r="A841" t="s">
        <v>1193</v>
      </c>
      <c r="B841">
        <v>3</v>
      </c>
      <c r="C841">
        <v>0</v>
      </c>
      <c r="D841">
        <v>0</v>
      </c>
      <c r="E841">
        <v>0</v>
      </c>
    </row>
    <row r="842" spans="1:8" x14ac:dyDescent="0.3">
      <c r="A842" t="s">
        <v>1194</v>
      </c>
      <c r="B842">
        <v>19</v>
      </c>
      <c r="C842">
        <v>16</v>
      </c>
      <c r="D842">
        <v>0</v>
      </c>
      <c r="E842">
        <v>14</v>
      </c>
      <c r="F842" t="s">
        <v>9</v>
      </c>
      <c r="H842" t="s">
        <v>8</v>
      </c>
    </row>
    <row r="843" spans="1:8" x14ac:dyDescent="0.3">
      <c r="A843" t="s">
        <v>1195</v>
      </c>
      <c r="B843">
        <v>6</v>
      </c>
      <c r="C843">
        <v>0</v>
      </c>
      <c r="D843">
        <v>6</v>
      </c>
      <c r="E843">
        <v>0</v>
      </c>
      <c r="G843" t="s">
        <v>34</v>
      </c>
    </row>
    <row r="844" spans="1:8" x14ac:dyDescent="0.3">
      <c r="A844" t="s">
        <v>1196</v>
      </c>
      <c r="B844">
        <v>9</v>
      </c>
      <c r="C844">
        <v>7</v>
      </c>
      <c r="D844">
        <v>0</v>
      </c>
      <c r="E844">
        <v>6</v>
      </c>
      <c r="F844" t="s">
        <v>9</v>
      </c>
      <c r="H844" t="s">
        <v>8</v>
      </c>
    </row>
    <row r="845" spans="1:8" x14ac:dyDescent="0.3">
      <c r="A845" t="s">
        <v>1197</v>
      </c>
      <c r="B845">
        <v>1</v>
      </c>
      <c r="C845">
        <v>0</v>
      </c>
      <c r="D845">
        <v>0</v>
      </c>
      <c r="E845">
        <v>0</v>
      </c>
    </row>
    <row r="846" spans="1:8" x14ac:dyDescent="0.3">
      <c r="A846" t="s">
        <v>1198</v>
      </c>
      <c r="B846">
        <v>24</v>
      </c>
      <c r="C846">
        <v>0</v>
      </c>
      <c r="D846">
        <v>24</v>
      </c>
      <c r="E846">
        <v>24</v>
      </c>
      <c r="G846" t="s">
        <v>34</v>
      </c>
      <c r="H846" t="s">
        <v>35</v>
      </c>
    </row>
    <row r="847" spans="1:8" x14ac:dyDescent="0.3">
      <c r="A847" t="s">
        <v>1199</v>
      </c>
      <c r="B847">
        <v>10</v>
      </c>
      <c r="C847">
        <v>7</v>
      </c>
      <c r="D847">
        <v>0</v>
      </c>
      <c r="E847">
        <v>9</v>
      </c>
      <c r="F847" t="s">
        <v>9</v>
      </c>
      <c r="H847" t="s">
        <v>8</v>
      </c>
    </row>
    <row r="848" spans="1:8" x14ac:dyDescent="0.3">
      <c r="A848" t="s">
        <v>1200</v>
      </c>
      <c r="B848">
        <v>1</v>
      </c>
      <c r="C848">
        <v>0</v>
      </c>
      <c r="D848">
        <v>0</v>
      </c>
      <c r="E848">
        <v>0</v>
      </c>
    </row>
    <row r="849" spans="1:8" x14ac:dyDescent="0.3">
      <c r="A849" t="s">
        <v>1201</v>
      </c>
      <c r="B849">
        <v>8</v>
      </c>
      <c r="C849">
        <v>8</v>
      </c>
      <c r="D849">
        <v>0</v>
      </c>
      <c r="E849">
        <v>0</v>
      </c>
      <c r="F849" t="s">
        <v>14</v>
      </c>
    </row>
    <row r="850" spans="1:8" x14ac:dyDescent="0.3">
      <c r="A850" t="s">
        <v>1202</v>
      </c>
      <c r="B850">
        <v>10</v>
      </c>
      <c r="C850">
        <v>0</v>
      </c>
      <c r="D850">
        <v>10</v>
      </c>
      <c r="E850">
        <v>0</v>
      </c>
      <c r="G850" t="s">
        <v>34</v>
      </c>
    </row>
    <row r="851" spans="1:8" x14ac:dyDescent="0.3">
      <c r="A851" t="s">
        <v>1203</v>
      </c>
      <c r="B851">
        <v>7</v>
      </c>
      <c r="C851">
        <v>0</v>
      </c>
      <c r="D851">
        <v>0</v>
      </c>
      <c r="E851">
        <v>0</v>
      </c>
    </row>
    <row r="852" spans="1:8" x14ac:dyDescent="0.3">
      <c r="A852" t="s">
        <v>1204</v>
      </c>
      <c r="B852">
        <v>21</v>
      </c>
      <c r="C852">
        <v>16</v>
      </c>
      <c r="D852">
        <v>0</v>
      </c>
      <c r="E852">
        <v>21</v>
      </c>
      <c r="F852" t="s">
        <v>9</v>
      </c>
      <c r="H852" t="s">
        <v>35</v>
      </c>
    </row>
    <row r="853" spans="1:8" x14ac:dyDescent="0.3">
      <c r="A853" t="s">
        <v>1205</v>
      </c>
      <c r="B853">
        <v>8</v>
      </c>
      <c r="C853">
        <v>0</v>
      </c>
      <c r="D853">
        <v>8</v>
      </c>
      <c r="E853">
        <v>8</v>
      </c>
      <c r="G853" t="s">
        <v>34</v>
      </c>
      <c r="H853" t="s">
        <v>35</v>
      </c>
    </row>
    <row r="854" spans="1:8" x14ac:dyDescent="0.3">
      <c r="A854" t="s">
        <v>1206</v>
      </c>
      <c r="B854">
        <v>16</v>
      </c>
      <c r="C854">
        <v>0</v>
      </c>
      <c r="D854">
        <v>16</v>
      </c>
      <c r="E854">
        <v>12</v>
      </c>
      <c r="G854" t="s">
        <v>34</v>
      </c>
      <c r="H854" t="s">
        <v>8</v>
      </c>
    </row>
    <row r="855" spans="1:8" x14ac:dyDescent="0.3">
      <c r="A855" t="s">
        <v>1207</v>
      </c>
      <c r="B855">
        <v>19</v>
      </c>
      <c r="C855">
        <v>0</v>
      </c>
      <c r="D855">
        <v>14</v>
      </c>
      <c r="E855">
        <v>0</v>
      </c>
      <c r="G855" t="s">
        <v>7</v>
      </c>
    </row>
    <row r="856" spans="1:8" x14ac:dyDescent="0.3">
      <c r="A856" t="s">
        <v>1208</v>
      </c>
      <c r="B856">
        <v>24</v>
      </c>
      <c r="C856">
        <v>24</v>
      </c>
      <c r="D856">
        <v>0</v>
      </c>
      <c r="E856">
        <v>0</v>
      </c>
      <c r="F856" t="s">
        <v>14</v>
      </c>
    </row>
    <row r="857" spans="1:8" x14ac:dyDescent="0.3">
      <c r="A857" t="s">
        <v>1209</v>
      </c>
      <c r="B857">
        <v>6</v>
      </c>
      <c r="C857">
        <v>6</v>
      </c>
      <c r="D857">
        <v>0</v>
      </c>
      <c r="E857">
        <v>6</v>
      </c>
      <c r="F857" t="s">
        <v>14</v>
      </c>
      <c r="H857" t="s">
        <v>35</v>
      </c>
    </row>
    <row r="858" spans="1:8" x14ac:dyDescent="0.3">
      <c r="A858" t="s">
        <v>1210</v>
      </c>
      <c r="B858">
        <v>3</v>
      </c>
      <c r="C858">
        <v>2</v>
      </c>
      <c r="D858">
        <v>3</v>
      </c>
      <c r="E858">
        <v>3</v>
      </c>
      <c r="F858" t="s">
        <v>9</v>
      </c>
      <c r="G858" t="s">
        <v>34</v>
      </c>
      <c r="H858" t="s">
        <v>35</v>
      </c>
    </row>
    <row r="859" spans="1:8" x14ac:dyDescent="0.3">
      <c r="A859" t="s">
        <v>553</v>
      </c>
    </row>
    <row r="860" spans="1:8" x14ac:dyDescent="0.3">
      <c r="A860" t="s">
        <v>554</v>
      </c>
      <c r="B860">
        <v>100</v>
      </c>
      <c r="C860">
        <v>0</v>
      </c>
      <c r="D860">
        <v>0</v>
      </c>
      <c r="E860">
        <v>0</v>
      </c>
    </row>
    <row r="861" spans="1:8" x14ac:dyDescent="0.3">
      <c r="A861" t="s">
        <v>555</v>
      </c>
      <c r="B861">
        <v>4</v>
      </c>
      <c r="C861">
        <v>0</v>
      </c>
      <c r="D861">
        <v>1</v>
      </c>
      <c r="E861">
        <v>1</v>
      </c>
      <c r="G861" t="s">
        <v>7</v>
      </c>
      <c r="H861" t="s">
        <v>8</v>
      </c>
    </row>
    <row r="862" spans="1:8" x14ac:dyDescent="0.3">
      <c r="A862" t="s">
        <v>556</v>
      </c>
      <c r="B862">
        <v>3</v>
      </c>
      <c r="C862">
        <v>0</v>
      </c>
      <c r="D862">
        <v>0</v>
      </c>
      <c r="E862">
        <v>0</v>
      </c>
    </row>
    <row r="863" spans="1:8" x14ac:dyDescent="0.3">
      <c r="A863" t="s">
        <v>557</v>
      </c>
      <c r="B863">
        <v>22</v>
      </c>
      <c r="C863">
        <v>19</v>
      </c>
      <c r="D863">
        <v>22</v>
      </c>
      <c r="E863">
        <v>0</v>
      </c>
      <c r="F863" t="s">
        <v>9</v>
      </c>
      <c r="G863" t="s">
        <v>34</v>
      </c>
    </row>
    <row r="864" spans="1:8" x14ac:dyDescent="0.3">
      <c r="A864" t="s">
        <v>558</v>
      </c>
      <c r="B864">
        <v>4</v>
      </c>
      <c r="C864">
        <v>0</v>
      </c>
      <c r="D864">
        <v>0</v>
      </c>
      <c r="E864">
        <v>4</v>
      </c>
      <c r="H864" t="s">
        <v>35</v>
      </c>
    </row>
    <row r="865" spans="1:8" x14ac:dyDescent="0.3">
      <c r="A865" t="s">
        <v>559</v>
      </c>
      <c r="B865">
        <v>56</v>
      </c>
      <c r="C865">
        <v>7</v>
      </c>
      <c r="D865">
        <v>0</v>
      </c>
      <c r="E865">
        <v>0</v>
      </c>
      <c r="F865" t="s">
        <v>9</v>
      </c>
    </row>
    <row r="866" spans="1:8" x14ac:dyDescent="0.3">
      <c r="A866" t="s">
        <v>560</v>
      </c>
      <c r="B866">
        <v>6</v>
      </c>
      <c r="C866">
        <v>5</v>
      </c>
      <c r="D866">
        <v>0</v>
      </c>
      <c r="E866">
        <v>6</v>
      </c>
      <c r="F866" t="s">
        <v>9</v>
      </c>
      <c r="H866" t="s">
        <v>35</v>
      </c>
    </row>
    <row r="867" spans="1:8" x14ac:dyDescent="0.3">
      <c r="A867" t="s">
        <v>561</v>
      </c>
      <c r="B867">
        <v>18</v>
      </c>
      <c r="C867">
        <v>18</v>
      </c>
      <c r="D867">
        <v>18</v>
      </c>
      <c r="E867">
        <v>18</v>
      </c>
      <c r="F867" t="s">
        <v>14</v>
      </c>
      <c r="G867" t="s">
        <v>34</v>
      </c>
      <c r="H867" t="s">
        <v>35</v>
      </c>
    </row>
    <row r="868" spans="1:8" x14ac:dyDescent="0.3">
      <c r="A868" t="s">
        <v>562</v>
      </c>
      <c r="B868">
        <v>8</v>
      </c>
      <c r="C868">
        <v>0</v>
      </c>
      <c r="D868">
        <v>8</v>
      </c>
      <c r="E868">
        <v>8</v>
      </c>
      <c r="G868" t="s">
        <v>34</v>
      </c>
      <c r="H868" t="s">
        <v>35</v>
      </c>
    </row>
    <row r="869" spans="1:8" x14ac:dyDescent="0.3">
      <c r="A869" t="s">
        <v>563</v>
      </c>
      <c r="B869">
        <v>18</v>
      </c>
      <c r="C869">
        <v>0</v>
      </c>
      <c r="D869">
        <v>0</v>
      </c>
      <c r="E869">
        <v>0</v>
      </c>
    </row>
    <row r="870" spans="1:8" x14ac:dyDescent="0.3">
      <c r="A870" t="s">
        <v>564</v>
      </c>
      <c r="B870">
        <v>7</v>
      </c>
      <c r="C870">
        <v>0</v>
      </c>
      <c r="D870">
        <v>7</v>
      </c>
      <c r="E870">
        <v>0</v>
      </c>
      <c r="G870" t="s">
        <v>34</v>
      </c>
    </row>
    <row r="871" spans="1:8" x14ac:dyDescent="0.3">
      <c r="A871" t="s">
        <v>565</v>
      </c>
      <c r="B871">
        <v>6</v>
      </c>
      <c r="C871">
        <v>0</v>
      </c>
      <c r="D871">
        <v>0</v>
      </c>
      <c r="E871">
        <v>0</v>
      </c>
    </row>
    <row r="872" spans="1:8" x14ac:dyDescent="0.3">
      <c r="A872" t="s">
        <v>566</v>
      </c>
      <c r="B872">
        <v>6</v>
      </c>
      <c r="C872">
        <v>0</v>
      </c>
      <c r="D872">
        <v>6</v>
      </c>
      <c r="E872">
        <v>0</v>
      </c>
      <c r="G872" t="s">
        <v>34</v>
      </c>
    </row>
    <row r="873" spans="1:8" x14ac:dyDescent="0.3">
      <c r="A873" t="s">
        <v>567</v>
      </c>
      <c r="B873">
        <v>7</v>
      </c>
      <c r="C873">
        <v>0</v>
      </c>
      <c r="D873">
        <v>7</v>
      </c>
      <c r="E873">
        <v>7</v>
      </c>
      <c r="G873" t="s">
        <v>34</v>
      </c>
      <c r="H873" t="s">
        <v>35</v>
      </c>
    </row>
    <row r="874" spans="1:8" x14ac:dyDescent="0.3">
      <c r="A874" t="s">
        <v>568</v>
      </c>
      <c r="B874">
        <v>56</v>
      </c>
      <c r="C874">
        <v>9</v>
      </c>
      <c r="D874">
        <v>56</v>
      </c>
      <c r="E874">
        <v>30</v>
      </c>
      <c r="F874" t="s">
        <v>9</v>
      </c>
      <c r="G874" t="s">
        <v>34</v>
      </c>
      <c r="H874" t="s">
        <v>8</v>
      </c>
    </row>
    <row r="875" spans="1:8" x14ac:dyDescent="0.3">
      <c r="A875" t="s">
        <v>569</v>
      </c>
      <c r="B875">
        <v>7</v>
      </c>
      <c r="C875">
        <v>0</v>
      </c>
      <c r="D875">
        <v>0</v>
      </c>
      <c r="E875">
        <v>0</v>
      </c>
    </row>
    <row r="876" spans="1:8" x14ac:dyDescent="0.3">
      <c r="A876" t="s">
        <v>570</v>
      </c>
      <c r="B876">
        <v>6</v>
      </c>
      <c r="C876">
        <v>3</v>
      </c>
      <c r="D876">
        <v>6</v>
      </c>
      <c r="E876">
        <v>3</v>
      </c>
      <c r="F876" t="s">
        <v>9</v>
      </c>
      <c r="G876" t="s">
        <v>34</v>
      </c>
      <c r="H876" t="s">
        <v>8</v>
      </c>
    </row>
    <row r="877" spans="1:8" x14ac:dyDescent="0.3">
      <c r="A877" t="s">
        <v>571</v>
      </c>
      <c r="B877">
        <v>8</v>
      </c>
      <c r="C877">
        <v>0</v>
      </c>
      <c r="D877">
        <v>0</v>
      </c>
      <c r="E877">
        <v>0</v>
      </c>
    </row>
    <row r="878" spans="1:8" x14ac:dyDescent="0.3">
      <c r="A878" t="s">
        <v>572</v>
      </c>
      <c r="B878">
        <v>5</v>
      </c>
      <c r="C878">
        <v>0</v>
      </c>
      <c r="D878">
        <v>5</v>
      </c>
      <c r="E878">
        <v>0</v>
      </c>
      <c r="G878" t="s">
        <v>34</v>
      </c>
    </row>
    <row r="879" spans="1:8" x14ac:dyDescent="0.3">
      <c r="A879" t="s">
        <v>573</v>
      </c>
      <c r="B879">
        <v>22</v>
      </c>
      <c r="C879">
        <v>3</v>
      </c>
      <c r="D879">
        <v>0</v>
      </c>
      <c r="E879">
        <v>22</v>
      </c>
      <c r="F879" t="s">
        <v>9</v>
      </c>
      <c r="H879" t="s">
        <v>35</v>
      </c>
    </row>
    <row r="880" spans="1:8" x14ac:dyDescent="0.3">
      <c r="A880" t="s">
        <v>574</v>
      </c>
      <c r="B880">
        <v>3</v>
      </c>
      <c r="C880">
        <v>3</v>
      </c>
      <c r="D880">
        <v>1</v>
      </c>
      <c r="E880">
        <v>3</v>
      </c>
      <c r="F880" t="s">
        <v>14</v>
      </c>
      <c r="G880" t="s">
        <v>7</v>
      </c>
      <c r="H880" t="s">
        <v>35</v>
      </c>
    </row>
    <row r="881" spans="1:8" x14ac:dyDescent="0.3">
      <c r="A881" t="s">
        <v>575</v>
      </c>
      <c r="B881">
        <v>5</v>
      </c>
      <c r="C881">
        <v>0</v>
      </c>
      <c r="D881">
        <v>0</v>
      </c>
      <c r="E881">
        <v>5</v>
      </c>
      <c r="H881" t="s">
        <v>35</v>
      </c>
    </row>
    <row r="882" spans="1:8" x14ac:dyDescent="0.3">
      <c r="A882" t="s">
        <v>576</v>
      </c>
      <c r="B882">
        <v>100</v>
      </c>
      <c r="C882">
        <v>96</v>
      </c>
      <c r="D882">
        <v>96</v>
      </c>
      <c r="E882">
        <v>40</v>
      </c>
      <c r="F882" t="s">
        <v>9</v>
      </c>
      <c r="G882" t="s">
        <v>7</v>
      </c>
      <c r="H882" t="s">
        <v>8</v>
      </c>
    </row>
    <row r="883" spans="1:8" x14ac:dyDescent="0.3">
      <c r="A883" t="s">
        <v>577</v>
      </c>
      <c r="B883">
        <v>4</v>
      </c>
      <c r="C883">
        <v>0</v>
      </c>
      <c r="D883">
        <v>0</v>
      </c>
      <c r="E883">
        <v>0</v>
      </c>
    </row>
    <row r="884" spans="1:8" x14ac:dyDescent="0.3">
      <c r="A884" t="s">
        <v>578</v>
      </c>
      <c r="B884">
        <v>4</v>
      </c>
      <c r="C884">
        <v>4</v>
      </c>
      <c r="D884">
        <v>4</v>
      </c>
      <c r="E884">
        <v>0</v>
      </c>
      <c r="F884" t="s">
        <v>14</v>
      </c>
      <c r="G884" t="s">
        <v>34</v>
      </c>
    </row>
    <row r="885" spans="1:8" x14ac:dyDescent="0.3">
      <c r="A885" t="s">
        <v>579</v>
      </c>
      <c r="B885">
        <v>7</v>
      </c>
      <c r="C885">
        <v>0</v>
      </c>
      <c r="D885">
        <v>0</v>
      </c>
      <c r="E885">
        <v>7</v>
      </c>
      <c r="H885" t="s">
        <v>35</v>
      </c>
    </row>
    <row r="886" spans="1:8" x14ac:dyDescent="0.3">
      <c r="A886" t="s">
        <v>688</v>
      </c>
    </row>
    <row r="887" spans="1:8" x14ac:dyDescent="0.3">
      <c r="A887" t="s">
        <v>689</v>
      </c>
      <c r="B887">
        <v>14</v>
      </c>
      <c r="C887">
        <v>0</v>
      </c>
      <c r="D887">
        <v>0</v>
      </c>
      <c r="E887">
        <v>6</v>
      </c>
      <c r="H887" t="s">
        <v>8</v>
      </c>
    </row>
    <row r="888" spans="1:8" x14ac:dyDescent="0.3">
      <c r="A888" t="s">
        <v>690</v>
      </c>
      <c r="B888">
        <v>11</v>
      </c>
      <c r="C888">
        <v>2</v>
      </c>
      <c r="D888">
        <v>4</v>
      </c>
      <c r="E888">
        <v>6</v>
      </c>
      <c r="F888" t="s">
        <v>9</v>
      </c>
      <c r="G888" t="s">
        <v>7</v>
      </c>
      <c r="H888" t="s">
        <v>8</v>
      </c>
    </row>
    <row r="889" spans="1:8" x14ac:dyDescent="0.3">
      <c r="A889" t="s">
        <v>691</v>
      </c>
      <c r="B889">
        <v>10</v>
      </c>
      <c r="C889">
        <v>2</v>
      </c>
      <c r="D889">
        <v>4</v>
      </c>
      <c r="E889">
        <v>2</v>
      </c>
      <c r="F889" t="s">
        <v>9</v>
      </c>
      <c r="G889" t="s">
        <v>7</v>
      </c>
      <c r="H889" t="s">
        <v>8</v>
      </c>
    </row>
    <row r="890" spans="1:8" x14ac:dyDescent="0.3">
      <c r="A890" t="s">
        <v>692</v>
      </c>
      <c r="B890">
        <v>18</v>
      </c>
      <c r="C890">
        <v>0</v>
      </c>
      <c r="D890">
        <v>0</v>
      </c>
      <c r="E890">
        <v>7</v>
      </c>
      <c r="H890" t="s">
        <v>8</v>
      </c>
    </row>
    <row r="891" spans="1:8" x14ac:dyDescent="0.3">
      <c r="A891" t="s">
        <v>693</v>
      </c>
      <c r="B891">
        <v>1</v>
      </c>
      <c r="C891">
        <v>0</v>
      </c>
      <c r="D891">
        <v>0</v>
      </c>
      <c r="E891">
        <v>0</v>
      </c>
    </row>
    <row r="892" spans="1:8" x14ac:dyDescent="0.3">
      <c r="A892" t="s">
        <v>694</v>
      </c>
      <c r="B892">
        <v>7</v>
      </c>
      <c r="C892">
        <v>0</v>
      </c>
      <c r="D892">
        <v>6</v>
      </c>
      <c r="E892">
        <v>3</v>
      </c>
      <c r="G892" t="s">
        <v>7</v>
      </c>
      <c r="H892" t="s">
        <v>8</v>
      </c>
    </row>
    <row r="893" spans="1:8" x14ac:dyDescent="0.3">
      <c r="A893" t="s">
        <v>695</v>
      </c>
      <c r="B893">
        <v>41</v>
      </c>
      <c r="C893">
        <v>13</v>
      </c>
      <c r="D893">
        <v>1</v>
      </c>
      <c r="E893">
        <v>11</v>
      </c>
      <c r="F893" t="s">
        <v>9</v>
      </c>
      <c r="G893" t="s">
        <v>7</v>
      </c>
      <c r="H893" t="s">
        <v>8</v>
      </c>
    </row>
    <row r="894" spans="1:8" x14ac:dyDescent="0.3">
      <c r="A894" t="s">
        <v>696</v>
      </c>
      <c r="B894">
        <v>6</v>
      </c>
      <c r="C894">
        <v>0</v>
      </c>
      <c r="D894">
        <v>0</v>
      </c>
      <c r="E894">
        <v>4</v>
      </c>
      <c r="H894" t="s">
        <v>8</v>
      </c>
    </row>
    <row r="895" spans="1:8" x14ac:dyDescent="0.3">
      <c r="A895" t="s">
        <v>697</v>
      </c>
      <c r="B895">
        <v>10</v>
      </c>
      <c r="C895">
        <v>0</v>
      </c>
      <c r="D895">
        <v>0</v>
      </c>
      <c r="E895">
        <v>5</v>
      </c>
      <c r="H895" t="s">
        <v>8</v>
      </c>
    </row>
    <row r="896" spans="1:8" x14ac:dyDescent="0.3">
      <c r="A896" t="s">
        <v>698</v>
      </c>
      <c r="B896">
        <v>1</v>
      </c>
      <c r="C896">
        <v>0</v>
      </c>
      <c r="D896">
        <v>0</v>
      </c>
      <c r="E896">
        <v>0</v>
      </c>
    </row>
    <row r="897" spans="1:8" x14ac:dyDescent="0.3">
      <c r="A897" t="s">
        <v>699</v>
      </c>
      <c r="B897">
        <v>9</v>
      </c>
      <c r="C897">
        <v>0</v>
      </c>
      <c r="D897">
        <v>0</v>
      </c>
      <c r="E897">
        <v>0</v>
      </c>
    </row>
    <row r="898" spans="1:8" x14ac:dyDescent="0.3">
      <c r="A898" t="s">
        <v>700</v>
      </c>
      <c r="B898">
        <v>7</v>
      </c>
      <c r="C898">
        <v>0</v>
      </c>
      <c r="D898">
        <v>0</v>
      </c>
      <c r="E898">
        <v>0</v>
      </c>
    </row>
    <row r="899" spans="1:8" x14ac:dyDescent="0.3">
      <c r="A899" t="s">
        <v>701</v>
      </c>
      <c r="B899">
        <v>28</v>
      </c>
      <c r="C899">
        <v>0</v>
      </c>
      <c r="D899">
        <v>0</v>
      </c>
      <c r="E899">
        <v>4</v>
      </c>
      <c r="H899" t="s">
        <v>8</v>
      </c>
    </row>
    <row r="900" spans="1:8" x14ac:dyDescent="0.3">
      <c r="A900" t="s">
        <v>702</v>
      </c>
      <c r="B900">
        <v>14</v>
      </c>
      <c r="C900">
        <v>0</v>
      </c>
      <c r="D900">
        <v>0</v>
      </c>
      <c r="E900">
        <v>0</v>
      </c>
    </row>
    <row r="901" spans="1:8" x14ac:dyDescent="0.3">
      <c r="A901" t="s">
        <v>703</v>
      </c>
      <c r="B901">
        <v>18</v>
      </c>
      <c r="C901">
        <v>0</v>
      </c>
      <c r="D901">
        <v>16</v>
      </c>
      <c r="E901">
        <v>0</v>
      </c>
      <c r="G901" t="s">
        <v>7</v>
      </c>
    </row>
    <row r="902" spans="1:8" x14ac:dyDescent="0.3">
      <c r="A902" t="s">
        <v>704</v>
      </c>
      <c r="B902">
        <v>38</v>
      </c>
      <c r="C902">
        <v>33</v>
      </c>
      <c r="D902">
        <v>7</v>
      </c>
      <c r="E902">
        <v>17</v>
      </c>
      <c r="F902" t="s">
        <v>9</v>
      </c>
      <c r="G902" t="s">
        <v>7</v>
      </c>
      <c r="H902" t="s">
        <v>8</v>
      </c>
    </row>
    <row r="903" spans="1:8" x14ac:dyDescent="0.3">
      <c r="A903" t="s">
        <v>705</v>
      </c>
      <c r="B903">
        <v>10</v>
      </c>
      <c r="C903">
        <v>0</v>
      </c>
      <c r="D903">
        <v>0</v>
      </c>
      <c r="E903">
        <v>0</v>
      </c>
    </row>
    <row r="904" spans="1:8" x14ac:dyDescent="0.3">
      <c r="A904" t="s">
        <v>706</v>
      </c>
      <c r="B904">
        <v>3</v>
      </c>
      <c r="C904">
        <v>0</v>
      </c>
      <c r="D904">
        <v>0</v>
      </c>
      <c r="E904">
        <v>0</v>
      </c>
    </row>
    <row r="905" spans="1:8" x14ac:dyDescent="0.3">
      <c r="A905" t="s">
        <v>707</v>
      </c>
      <c r="B905">
        <v>9</v>
      </c>
      <c r="C905">
        <v>0</v>
      </c>
      <c r="D905">
        <v>0</v>
      </c>
      <c r="E905">
        <v>0</v>
      </c>
    </row>
    <row r="906" spans="1:8" x14ac:dyDescent="0.3">
      <c r="A906" t="s">
        <v>708</v>
      </c>
      <c r="B906">
        <v>3</v>
      </c>
      <c r="C906">
        <v>2</v>
      </c>
      <c r="D906">
        <v>0</v>
      </c>
      <c r="E906">
        <v>0</v>
      </c>
      <c r="F906" t="s">
        <v>9</v>
      </c>
    </row>
    <row r="907" spans="1:8" x14ac:dyDescent="0.3">
      <c r="A907" t="s">
        <v>709</v>
      </c>
      <c r="B907">
        <v>9</v>
      </c>
      <c r="C907">
        <v>0</v>
      </c>
      <c r="D907">
        <v>0</v>
      </c>
      <c r="E907">
        <v>0</v>
      </c>
    </row>
    <row r="908" spans="1:8" x14ac:dyDescent="0.3">
      <c r="A908" t="s">
        <v>710</v>
      </c>
      <c r="B908">
        <v>7</v>
      </c>
      <c r="C908">
        <v>0</v>
      </c>
      <c r="D908">
        <v>0</v>
      </c>
      <c r="E908">
        <v>0</v>
      </c>
    </row>
    <row r="909" spans="1:8" x14ac:dyDescent="0.3">
      <c r="A909" t="s">
        <v>711</v>
      </c>
      <c r="B909">
        <v>28</v>
      </c>
      <c r="C909">
        <v>23</v>
      </c>
      <c r="D909">
        <v>23</v>
      </c>
      <c r="E909">
        <v>9</v>
      </c>
      <c r="F909" t="s">
        <v>9</v>
      </c>
      <c r="G909" t="s">
        <v>7</v>
      </c>
      <c r="H909" t="s">
        <v>8</v>
      </c>
    </row>
    <row r="910" spans="1:8" x14ac:dyDescent="0.3">
      <c r="A910" t="s">
        <v>712</v>
      </c>
      <c r="B910">
        <v>10</v>
      </c>
      <c r="C910">
        <v>0</v>
      </c>
      <c r="D910">
        <v>0</v>
      </c>
      <c r="E910">
        <v>0</v>
      </c>
    </row>
    <row r="911" spans="1:8" x14ac:dyDescent="0.3">
      <c r="A911" t="s">
        <v>713</v>
      </c>
      <c r="B911">
        <v>11</v>
      </c>
      <c r="C911">
        <v>0</v>
      </c>
      <c r="D911">
        <v>0</v>
      </c>
      <c r="E911">
        <v>4</v>
      </c>
      <c r="H911" t="s">
        <v>8</v>
      </c>
    </row>
    <row r="912" spans="1:8" x14ac:dyDescent="0.3">
      <c r="A912" t="s">
        <v>714</v>
      </c>
      <c r="B912">
        <v>7</v>
      </c>
      <c r="C912">
        <v>0</v>
      </c>
      <c r="D912">
        <v>0</v>
      </c>
      <c r="E912">
        <v>1</v>
      </c>
      <c r="H912" t="s">
        <v>8</v>
      </c>
    </row>
    <row r="913" spans="1:8" x14ac:dyDescent="0.3">
      <c r="A913" t="s">
        <v>715</v>
      </c>
      <c r="B913">
        <v>41</v>
      </c>
      <c r="C913">
        <v>14</v>
      </c>
      <c r="D913">
        <v>5</v>
      </c>
      <c r="E913">
        <v>10</v>
      </c>
      <c r="F913" t="s">
        <v>9</v>
      </c>
      <c r="G913" t="s">
        <v>7</v>
      </c>
      <c r="H913" t="s">
        <v>8</v>
      </c>
    </row>
    <row r="914" spans="1:8" x14ac:dyDescent="0.3">
      <c r="A914" t="s">
        <v>716</v>
      </c>
      <c r="B914">
        <v>6</v>
      </c>
      <c r="C914">
        <v>0</v>
      </c>
      <c r="D914">
        <v>0</v>
      </c>
      <c r="E914">
        <v>0</v>
      </c>
    </row>
    <row r="915" spans="1:8" x14ac:dyDescent="0.3">
      <c r="A915" t="s">
        <v>717</v>
      </c>
      <c r="B915">
        <v>9</v>
      </c>
      <c r="C915">
        <v>0</v>
      </c>
      <c r="D915">
        <v>0</v>
      </c>
      <c r="E915">
        <v>4</v>
      </c>
      <c r="H915" t="s">
        <v>8</v>
      </c>
    </row>
    <row r="916" spans="1:8" x14ac:dyDescent="0.3">
      <c r="A916" t="s">
        <v>718</v>
      </c>
      <c r="B916">
        <v>38</v>
      </c>
      <c r="C916">
        <v>0</v>
      </c>
      <c r="D916">
        <v>21</v>
      </c>
      <c r="E916">
        <v>12</v>
      </c>
      <c r="G916" t="s">
        <v>7</v>
      </c>
      <c r="H916" t="s">
        <v>8</v>
      </c>
    </row>
    <row r="917" spans="1:8" x14ac:dyDescent="0.3">
      <c r="A917" t="s">
        <v>1159</v>
      </c>
    </row>
    <row r="918" spans="1:8" x14ac:dyDescent="0.3">
      <c r="A918" t="s">
        <v>1160</v>
      </c>
      <c r="B918">
        <v>4</v>
      </c>
      <c r="C918">
        <v>0</v>
      </c>
      <c r="D918">
        <v>4</v>
      </c>
      <c r="E918">
        <v>4</v>
      </c>
      <c r="G918" t="s">
        <v>34</v>
      </c>
      <c r="H918" t="s">
        <v>35</v>
      </c>
    </row>
    <row r="919" spans="1:8" x14ac:dyDescent="0.3">
      <c r="A919" t="s">
        <v>1161</v>
      </c>
      <c r="B919">
        <v>37</v>
      </c>
      <c r="C919">
        <v>0</v>
      </c>
      <c r="D919">
        <v>0</v>
      </c>
      <c r="E919">
        <v>3</v>
      </c>
      <c r="H919" t="s">
        <v>8</v>
      </c>
    </row>
    <row r="920" spans="1:8" x14ac:dyDescent="0.3">
      <c r="A920" t="s">
        <v>1162</v>
      </c>
      <c r="B920">
        <v>22</v>
      </c>
      <c r="C920">
        <v>0</v>
      </c>
      <c r="D920">
        <v>21</v>
      </c>
      <c r="E920">
        <v>0</v>
      </c>
      <c r="G920" t="s">
        <v>7</v>
      </c>
    </row>
    <row r="921" spans="1:8" x14ac:dyDescent="0.3">
      <c r="A921" t="s">
        <v>1163</v>
      </c>
      <c r="B921">
        <v>7</v>
      </c>
      <c r="C921">
        <v>5</v>
      </c>
      <c r="D921">
        <v>5</v>
      </c>
      <c r="E921">
        <v>5</v>
      </c>
      <c r="F921" t="s">
        <v>9</v>
      </c>
      <c r="G921" t="s">
        <v>7</v>
      </c>
      <c r="H921" t="s">
        <v>8</v>
      </c>
    </row>
    <row r="922" spans="1:8" x14ac:dyDescent="0.3">
      <c r="A922" t="s">
        <v>1164</v>
      </c>
      <c r="B922">
        <v>7</v>
      </c>
      <c r="C922">
        <v>0</v>
      </c>
      <c r="D922">
        <v>0</v>
      </c>
      <c r="E922">
        <v>0</v>
      </c>
    </row>
    <row r="923" spans="1:8" x14ac:dyDescent="0.3">
      <c r="A923" t="s">
        <v>1165</v>
      </c>
      <c r="B923">
        <v>22</v>
      </c>
      <c r="C923">
        <v>0</v>
      </c>
      <c r="D923">
        <v>0</v>
      </c>
      <c r="E923">
        <v>19</v>
      </c>
      <c r="H923" t="s">
        <v>8</v>
      </c>
    </row>
    <row r="924" spans="1:8" x14ac:dyDescent="0.3">
      <c r="A924" t="s">
        <v>1166</v>
      </c>
      <c r="B924">
        <v>20</v>
      </c>
      <c r="C924">
        <v>0</v>
      </c>
      <c r="D924">
        <v>5</v>
      </c>
      <c r="E924">
        <v>9</v>
      </c>
      <c r="G924" t="s">
        <v>7</v>
      </c>
      <c r="H924" t="s">
        <v>8</v>
      </c>
    </row>
    <row r="925" spans="1:8" x14ac:dyDescent="0.3">
      <c r="A925" t="s">
        <v>1167</v>
      </c>
      <c r="B925">
        <v>4</v>
      </c>
      <c r="C925">
        <v>0</v>
      </c>
      <c r="D925">
        <v>0</v>
      </c>
      <c r="E925">
        <v>0</v>
      </c>
    </row>
    <row r="926" spans="1:8" x14ac:dyDescent="0.3">
      <c r="A926" t="s">
        <v>1168</v>
      </c>
      <c r="B926">
        <v>37</v>
      </c>
      <c r="C926">
        <v>0</v>
      </c>
      <c r="D926">
        <v>2</v>
      </c>
      <c r="E926">
        <v>0</v>
      </c>
      <c r="G926" t="s">
        <v>7</v>
      </c>
    </row>
    <row r="927" spans="1:8" x14ac:dyDescent="0.3">
      <c r="A927" t="s">
        <v>1169</v>
      </c>
      <c r="B927">
        <v>7</v>
      </c>
      <c r="C927">
        <v>0</v>
      </c>
      <c r="D927">
        <v>7</v>
      </c>
      <c r="E927">
        <v>6</v>
      </c>
      <c r="G927" t="s">
        <v>34</v>
      </c>
      <c r="H927" t="s">
        <v>8</v>
      </c>
    </row>
    <row r="928" spans="1:8" x14ac:dyDescent="0.3">
      <c r="A928" t="s">
        <v>1170</v>
      </c>
      <c r="B928">
        <v>1</v>
      </c>
      <c r="C928">
        <v>0</v>
      </c>
      <c r="D928">
        <v>0</v>
      </c>
      <c r="E928">
        <v>0</v>
      </c>
    </row>
    <row r="929" spans="1:8" x14ac:dyDescent="0.3">
      <c r="A929" t="s">
        <v>1171</v>
      </c>
      <c r="B929">
        <v>20</v>
      </c>
      <c r="C929">
        <v>12</v>
      </c>
      <c r="D929">
        <v>15</v>
      </c>
      <c r="E929">
        <v>12</v>
      </c>
      <c r="F929" t="s">
        <v>9</v>
      </c>
      <c r="G929" t="s">
        <v>7</v>
      </c>
      <c r="H929" t="s">
        <v>8</v>
      </c>
    </row>
    <row r="930" spans="1:8" x14ac:dyDescent="0.3">
      <c r="A930" t="s">
        <v>1172</v>
      </c>
      <c r="B930">
        <v>7</v>
      </c>
      <c r="C930">
        <v>6</v>
      </c>
      <c r="D930">
        <v>2</v>
      </c>
      <c r="E930">
        <v>0</v>
      </c>
      <c r="F930" t="s">
        <v>9</v>
      </c>
      <c r="G930" t="s">
        <v>7</v>
      </c>
    </row>
    <row r="931" spans="1:8" x14ac:dyDescent="0.3">
      <c r="A931" t="s">
        <v>1173</v>
      </c>
      <c r="B931">
        <v>7</v>
      </c>
      <c r="C931">
        <v>0</v>
      </c>
      <c r="D931">
        <v>0</v>
      </c>
      <c r="E931">
        <v>2</v>
      </c>
      <c r="H931" t="s">
        <v>8</v>
      </c>
    </row>
    <row r="932" spans="1:8" x14ac:dyDescent="0.3">
      <c r="A932" t="s">
        <v>1174</v>
      </c>
      <c r="B932">
        <v>19</v>
      </c>
      <c r="C932">
        <v>0</v>
      </c>
      <c r="D932">
        <v>0</v>
      </c>
      <c r="E932">
        <v>6</v>
      </c>
      <c r="H932" t="s">
        <v>8</v>
      </c>
    </row>
    <row r="933" spans="1:8" x14ac:dyDescent="0.3">
      <c r="A933" t="s">
        <v>1175</v>
      </c>
      <c r="B933">
        <v>29</v>
      </c>
      <c r="C933">
        <v>0</v>
      </c>
      <c r="D933">
        <v>0</v>
      </c>
      <c r="E933">
        <v>1</v>
      </c>
      <c r="H933" t="s">
        <v>8</v>
      </c>
    </row>
    <row r="934" spans="1:8" x14ac:dyDescent="0.3">
      <c r="A934" t="s">
        <v>1176</v>
      </c>
      <c r="B934">
        <v>11</v>
      </c>
      <c r="C934">
        <v>6</v>
      </c>
      <c r="D934">
        <v>8</v>
      </c>
      <c r="E934">
        <v>7</v>
      </c>
      <c r="F934" t="s">
        <v>9</v>
      </c>
      <c r="G934" t="s">
        <v>7</v>
      </c>
      <c r="H934" t="s">
        <v>8</v>
      </c>
    </row>
    <row r="935" spans="1:8" x14ac:dyDescent="0.3">
      <c r="A935" t="s">
        <v>1177</v>
      </c>
      <c r="B935">
        <v>7</v>
      </c>
      <c r="C935">
        <v>0</v>
      </c>
      <c r="D935">
        <v>0</v>
      </c>
      <c r="E935">
        <v>0</v>
      </c>
    </row>
    <row r="936" spans="1:8" x14ac:dyDescent="0.3">
      <c r="A936" t="s">
        <v>1178</v>
      </c>
      <c r="B936">
        <v>19</v>
      </c>
      <c r="C936">
        <v>11</v>
      </c>
      <c r="D936">
        <v>9</v>
      </c>
      <c r="E936">
        <v>4</v>
      </c>
      <c r="F936" t="s">
        <v>9</v>
      </c>
      <c r="G936" t="s">
        <v>7</v>
      </c>
      <c r="H936" t="s">
        <v>8</v>
      </c>
    </row>
    <row r="937" spans="1:8" x14ac:dyDescent="0.3">
      <c r="A937" t="s">
        <v>1179</v>
      </c>
      <c r="B937">
        <v>40</v>
      </c>
      <c r="C937">
        <v>35</v>
      </c>
      <c r="D937">
        <v>4</v>
      </c>
      <c r="E937">
        <v>11</v>
      </c>
      <c r="F937" t="s">
        <v>9</v>
      </c>
      <c r="G937" t="s">
        <v>7</v>
      </c>
      <c r="H937" t="s">
        <v>8</v>
      </c>
    </row>
    <row r="938" spans="1:8" x14ac:dyDescent="0.3">
      <c r="A938" t="s">
        <v>1180</v>
      </c>
      <c r="B938">
        <v>40</v>
      </c>
      <c r="C938">
        <v>0</v>
      </c>
      <c r="D938">
        <v>26</v>
      </c>
      <c r="E938">
        <v>15</v>
      </c>
      <c r="G938" t="s">
        <v>7</v>
      </c>
      <c r="H938" t="s">
        <v>8</v>
      </c>
    </row>
    <row r="939" spans="1:8" x14ac:dyDescent="0.3">
      <c r="A939" t="s">
        <v>1181</v>
      </c>
      <c r="B939">
        <v>11</v>
      </c>
      <c r="C939">
        <v>2</v>
      </c>
      <c r="D939">
        <v>0</v>
      </c>
      <c r="E939">
        <v>0</v>
      </c>
      <c r="F939" t="s">
        <v>9</v>
      </c>
    </row>
    <row r="940" spans="1:8" x14ac:dyDescent="0.3">
      <c r="A940" t="s">
        <v>1182</v>
      </c>
      <c r="B940">
        <v>1</v>
      </c>
      <c r="C940">
        <v>0</v>
      </c>
      <c r="D940">
        <v>0</v>
      </c>
      <c r="E940">
        <v>0</v>
      </c>
    </row>
    <row r="941" spans="1:8" x14ac:dyDescent="0.3">
      <c r="A941" t="s">
        <v>1183</v>
      </c>
      <c r="B941">
        <v>29</v>
      </c>
      <c r="C941">
        <v>0</v>
      </c>
      <c r="D941">
        <v>29</v>
      </c>
      <c r="E941">
        <v>18</v>
      </c>
      <c r="G941" t="s">
        <v>34</v>
      </c>
      <c r="H941" t="s">
        <v>8</v>
      </c>
    </row>
    <row r="942" spans="1:8" x14ac:dyDescent="0.3">
      <c r="A942" t="s">
        <v>1335</v>
      </c>
    </row>
    <row r="943" spans="1:8" x14ac:dyDescent="0.3">
      <c r="A943" t="s">
        <v>1336</v>
      </c>
      <c r="B943">
        <v>37</v>
      </c>
      <c r="C943">
        <v>19</v>
      </c>
      <c r="D943">
        <v>5</v>
      </c>
      <c r="E943">
        <v>6</v>
      </c>
      <c r="F943" t="s">
        <v>9</v>
      </c>
      <c r="G943" t="s">
        <v>7</v>
      </c>
      <c r="H943" t="s">
        <v>8</v>
      </c>
    </row>
    <row r="944" spans="1:8" x14ac:dyDescent="0.3">
      <c r="A944" t="s">
        <v>1337</v>
      </c>
      <c r="B944">
        <v>4</v>
      </c>
      <c r="C944">
        <v>0</v>
      </c>
      <c r="D944">
        <v>3</v>
      </c>
      <c r="E944">
        <v>0</v>
      </c>
      <c r="G944" t="s">
        <v>7</v>
      </c>
    </row>
    <row r="945" spans="1:8" x14ac:dyDescent="0.3">
      <c r="A945" t="s">
        <v>1338</v>
      </c>
      <c r="B945">
        <v>4</v>
      </c>
      <c r="C945">
        <v>0</v>
      </c>
      <c r="D945">
        <v>0</v>
      </c>
      <c r="E945">
        <v>0</v>
      </c>
    </row>
    <row r="946" spans="1:8" x14ac:dyDescent="0.3">
      <c r="A946" t="s">
        <v>1339</v>
      </c>
      <c r="B946">
        <v>2</v>
      </c>
      <c r="C946">
        <v>0</v>
      </c>
      <c r="D946">
        <v>0</v>
      </c>
      <c r="E946">
        <v>1</v>
      </c>
      <c r="H946" t="s">
        <v>8</v>
      </c>
    </row>
    <row r="947" spans="1:8" x14ac:dyDescent="0.3">
      <c r="A947" t="s">
        <v>1340</v>
      </c>
      <c r="B947">
        <v>14</v>
      </c>
      <c r="C947">
        <v>0</v>
      </c>
      <c r="D947">
        <v>8</v>
      </c>
      <c r="E947">
        <v>2</v>
      </c>
      <c r="G947" t="s">
        <v>7</v>
      </c>
      <c r="H947" t="s">
        <v>8</v>
      </c>
    </row>
    <row r="948" spans="1:8" x14ac:dyDescent="0.3">
      <c r="A948" t="s">
        <v>1341</v>
      </c>
      <c r="B948">
        <v>5</v>
      </c>
      <c r="C948">
        <v>5</v>
      </c>
      <c r="D948">
        <v>0</v>
      </c>
      <c r="E948">
        <v>5</v>
      </c>
      <c r="F948" t="s">
        <v>14</v>
      </c>
      <c r="H948" t="s">
        <v>35</v>
      </c>
    </row>
    <row r="949" spans="1:8" x14ac:dyDescent="0.3">
      <c r="A949" t="s">
        <v>1342</v>
      </c>
      <c r="B949">
        <v>5</v>
      </c>
      <c r="C949">
        <v>0</v>
      </c>
      <c r="D949">
        <v>5</v>
      </c>
      <c r="E949">
        <v>0</v>
      </c>
      <c r="G949" t="s">
        <v>34</v>
      </c>
    </row>
    <row r="950" spans="1:8" x14ac:dyDescent="0.3">
      <c r="A950" t="s">
        <v>1343</v>
      </c>
      <c r="B950">
        <v>4</v>
      </c>
      <c r="C950">
        <v>0</v>
      </c>
      <c r="D950">
        <v>0</v>
      </c>
      <c r="E950">
        <v>1</v>
      </c>
      <c r="H950" t="s">
        <v>8</v>
      </c>
    </row>
    <row r="951" spans="1:8" x14ac:dyDescent="0.3">
      <c r="A951" t="s">
        <v>1344</v>
      </c>
      <c r="B951">
        <v>2</v>
      </c>
      <c r="C951">
        <v>0</v>
      </c>
      <c r="D951">
        <v>0</v>
      </c>
      <c r="E951">
        <v>0</v>
      </c>
    </row>
    <row r="952" spans="1:8" x14ac:dyDescent="0.3">
      <c r="A952" t="s">
        <v>1345</v>
      </c>
      <c r="B952">
        <v>2</v>
      </c>
      <c r="C952">
        <v>0</v>
      </c>
      <c r="D952">
        <v>0</v>
      </c>
      <c r="E952">
        <v>0</v>
      </c>
    </row>
    <row r="953" spans="1:8" x14ac:dyDescent="0.3">
      <c r="A953" t="s">
        <v>1346</v>
      </c>
      <c r="B953">
        <v>16</v>
      </c>
      <c r="C953">
        <v>0</v>
      </c>
      <c r="D953">
        <v>9</v>
      </c>
      <c r="E953">
        <v>0</v>
      </c>
      <c r="G953" t="s">
        <v>7</v>
      </c>
    </row>
    <row r="954" spans="1:8" x14ac:dyDescent="0.3">
      <c r="A954" t="s">
        <v>1347</v>
      </c>
      <c r="B954">
        <v>14</v>
      </c>
      <c r="C954">
        <v>0</v>
      </c>
      <c r="D954">
        <v>3</v>
      </c>
      <c r="E954">
        <v>6</v>
      </c>
      <c r="G954" t="s">
        <v>7</v>
      </c>
      <c r="H954" t="s">
        <v>8</v>
      </c>
    </row>
    <row r="955" spans="1:8" x14ac:dyDescent="0.3">
      <c r="A955" t="s">
        <v>1348</v>
      </c>
      <c r="B955">
        <v>1</v>
      </c>
      <c r="C955">
        <v>0</v>
      </c>
      <c r="D955">
        <v>0</v>
      </c>
      <c r="E955">
        <v>1</v>
      </c>
      <c r="H955" t="s">
        <v>35</v>
      </c>
    </row>
    <row r="956" spans="1:8" x14ac:dyDescent="0.3">
      <c r="A956" t="s">
        <v>1349</v>
      </c>
      <c r="B956">
        <v>4</v>
      </c>
      <c r="C956">
        <v>0</v>
      </c>
      <c r="D956">
        <v>0</v>
      </c>
      <c r="E956">
        <v>2</v>
      </c>
      <c r="H956" t="s">
        <v>8</v>
      </c>
    </row>
    <row r="957" spans="1:8" x14ac:dyDescent="0.3">
      <c r="A957" t="s">
        <v>1350</v>
      </c>
      <c r="B957">
        <v>2</v>
      </c>
      <c r="C957">
        <v>0</v>
      </c>
      <c r="D957">
        <v>0</v>
      </c>
      <c r="E957">
        <v>1</v>
      </c>
      <c r="H957" t="s">
        <v>8</v>
      </c>
    </row>
    <row r="958" spans="1:8" x14ac:dyDescent="0.3">
      <c r="A958" t="s">
        <v>1351</v>
      </c>
      <c r="B958">
        <v>37</v>
      </c>
      <c r="C958">
        <v>0</v>
      </c>
      <c r="D958">
        <v>16</v>
      </c>
      <c r="E958">
        <v>21</v>
      </c>
      <c r="G958" t="s">
        <v>7</v>
      </c>
      <c r="H958" t="s">
        <v>8</v>
      </c>
    </row>
    <row r="959" spans="1:8" x14ac:dyDescent="0.3">
      <c r="A959" t="s">
        <v>1352</v>
      </c>
      <c r="B959">
        <v>2</v>
      </c>
      <c r="C959">
        <v>0</v>
      </c>
      <c r="D959">
        <v>0</v>
      </c>
      <c r="E959">
        <v>2</v>
      </c>
      <c r="H959" t="s">
        <v>35</v>
      </c>
    </row>
    <row r="960" spans="1:8" x14ac:dyDescent="0.3">
      <c r="A960" t="s">
        <v>1353</v>
      </c>
      <c r="B960">
        <v>7</v>
      </c>
      <c r="C960">
        <v>4</v>
      </c>
      <c r="D960">
        <v>4</v>
      </c>
      <c r="E960">
        <v>0</v>
      </c>
      <c r="F960" t="s">
        <v>9</v>
      </c>
      <c r="G960" t="s">
        <v>7</v>
      </c>
    </row>
    <row r="961" spans="1:8" x14ac:dyDescent="0.3">
      <c r="A961" t="s">
        <v>1354</v>
      </c>
      <c r="B961">
        <v>2</v>
      </c>
      <c r="C961">
        <v>0</v>
      </c>
      <c r="D961">
        <v>0</v>
      </c>
      <c r="E961">
        <v>0</v>
      </c>
    </row>
    <row r="962" spans="1:8" x14ac:dyDescent="0.3">
      <c r="A962" t="s">
        <v>1355</v>
      </c>
      <c r="B962">
        <v>4</v>
      </c>
      <c r="C962">
        <v>0</v>
      </c>
      <c r="D962">
        <v>0</v>
      </c>
      <c r="E962">
        <v>0</v>
      </c>
    </row>
    <row r="963" spans="1:8" x14ac:dyDescent="0.3">
      <c r="A963" t="s">
        <v>1356</v>
      </c>
      <c r="B963">
        <v>7</v>
      </c>
      <c r="C963">
        <v>0</v>
      </c>
      <c r="D963">
        <v>0</v>
      </c>
      <c r="E963">
        <v>4</v>
      </c>
      <c r="H963" t="s">
        <v>8</v>
      </c>
    </row>
    <row r="964" spans="1:8" x14ac:dyDescent="0.3">
      <c r="A964" t="s">
        <v>1357</v>
      </c>
      <c r="B964">
        <v>16</v>
      </c>
      <c r="C964">
        <v>9</v>
      </c>
      <c r="D964">
        <v>0</v>
      </c>
      <c r="E964">
        <v>10</v>
      </c>
      <c r="F964" t="s">
        <v>9</v>
      </c>
      <c r="H964" t="s">
        <v>8</v>
      </c>
    </row>
    <row r="965" spans="1:8" x14ac:dyDescent="0.3">
      <c r="A965" t="s">
        <v>1358</v>
      </c>
      <c r="B965">
        <v>1</v>
      </c>
      <c r="C965">
        <v>0</v>
      </c>
      <c r="D965">
        <v>0</v>
      </c>
      <c r="E965">
        <v>0</v>
      </c>
    </row>
    <row r="966" spans="1:8" x14ac:dyDescent="0.3">
      <c r="A966" t="s">
        <v>1359</v>
      </c>
      <c r="B966">
        <v>2</v>
      </c>
      <c r="C966">
        <v>0</v>
      </c>
      <c r="D966">
        <v>0</v>
      </c>
      <c r="E966">
        <v>1</v>
      </c>
      <c r="H966" t="s">
        <v>8</v>
      </c>
    </row>
    <row r="967" spans="1:8" x14ac:dyDescent="0.3">
      <c r="A967" t="s">
        <v>1360</v>
      </c>
      <c r="B967">
        <v>4</v>
      </c>
      <c r="C967">
        <v>1</v>
      </c>
      <c r="D967">
        <v>0</v>
      </c>
      <c r="E967">
        <v>1</v>
      </c>
      <c r="F967" t="s">
        <v>9</v>
      </c>
      <c r="H967" t="s">
        <v>8</v>
      </c>
    </row>
    <row r="968" spans="1:8" x14ac:dyDescent="0.3">
      <c r="A968" t="s">
        <v>1361</v>
      </c>
      <c r="B968">
        <v>2</v>
      </c>
      <c r="C968">
        <v>0</v>
      </c>
      <c r="D968">
        <v>0</v>
      </c>
      <c r="E968">
        <v>0</v>
      </c>
    </row>
    <row r="969" spans="1:8" x14ac:dyDescent="0.3">
      <c r="A969" t="s">
        <v>110</v>
      </c>
    </row>
    <row r="970" spans="1:8" x14ac:dyDescent="0.3">
      <c r="A970" t="s">
        <v>111</v>
      </c>
      <c r="B970">
        <v>1</v>
      </c>
      <c r="C970">
        <v>0</v>
      </c>
      <c r="D970">
        <v>0</v>
      </c>
      <c r="E970">
        <v>0</v>
      </c>
    </row>
    <row r="971" spans="1:8" x14ac:dyDescent="0.3">
      <c r="A971" t="s">
        <v>112</v>
      </c>
      <c r="B971">
        <v>12</v>
      </c>
      <c r="C971">
        <v>0</v>
      </c>
      <c r="D971">
        <v>0</v>
      </c>
      <c r="E971">
        <v>7</v>
      </c>
      <c r="H971" t="s">
        <v>8</v>
      </c>
    </row>
    <row r="972" spans="1:8" x14ac:dyDescent="0.3">
      <c r="A972" t="s">
        <v>113</v>
      </c>
      <c r="B972">
        <v>8</v>
      </c>
      <c r="C972">
        <v>0</v>
      </c>
      <c r="D972">
        <v>5</v>
      </c>
      <c r="E972">
        <v>5</v>
      </c>
      <c r="G972" t="s">
        <v>7</v>
      </c>
      <c r="H972" t="s">
        <v>8</v>
      </c>
    </row>
    <row r="973" spans="1:8" x14ac:dyDescent="0.3">
      <c r="A973" t="s">
        <v>114</v>
      </c>
      <c r="B973">
        <v>8</v>
      </c>
      <c r="C973">
        <v>0</v>
      </c>
      <c r="D973">
        <v>2</v>
      </c>
      <c r="E973">
        <v>3</v>
      </c>
      <c r="G973" t="s">
        <v>7</v>
      </c>
      <c r="H973" t="s">
        <v>8</v>
      </c>
    </row>
    <row r="974" spans="1:8" x14ac:dyDescent="0.3">
      <c r="A974" t="s">
        <v>115</v>
      </c>
      <c r="B974">
        <v>12</v>
      </c>
      <c r="C974">
        <v>0</v>
      </c>
      <c r="D974">
        <v>10</v>
      </c>
      <c r="E974">
        <v>4</v>
      </c>
      <c r="G974" t="s">
        <v>7</v>
      </c>
      <c r="H974" t="s">
        <v>8</v>
      </c>
    </row>
    <row r="975" spans="1:8" x14ac:dyDescent="0.3">
      <c r="A975" t="s">
        <v>116</v>
      </c>
      <c r="B975">
        <v>4</v>
      </c>
      <c r="C975">
        <v>0</v>
      </c>
      <c r="D975">
        <v>0</v>
      </c>
      <c r="E975">
        <v>0</v>
      </c>
    </row>
    <row r="976" spans="1:8" x14ac:dyDescent="0.3">
      <c r="A976" t="s">
        <v>117</v>
      </c>
      <c r="B976">
        <v>1</v>
      </c>
      <c r="C976">
        <v>0</v>
      </c>
      <c r="D976">
        <v>0</v>
      </c>
      <c r="E976">
        <v>0</v>
      </c>
    </row>
    <row r="977" spans="1:8" x14ac:dyDescent="0.3">
      <c r="A977" t="s">
        <v>118</v>
      </c>
      <c r="B977">
        <v>10</v>
      </c>
      <c r="C977">
        <v>0</v>
      </c>
      <c r="D977">
        <v>0</v>
      </c>
      <c r="E977">
        <v>0</v>
      </c>
    </row>
    <row r="978" spans="1:8" x14ac:dyDescent="0.3">
      <c r="A978" t="s">
        <v>119</v>
      </c>
      <c r="B978">
        <v>1</v>
      </c>
      <c r="C978">
        <v>0</v>
      </c>
      <c r="D978">
        <v>0</v>
      </c>
      <c r="E978">
        <v>0</v>
      </c>
    </row>
    <row r="979" spans="1:8" x14ac:dyDescent="0.3">
      <c r="A979" t="s">
        <v>120</v>
      </c>
      <c r="B979">
        <v>6</v>
      </c>
      <c r="C979">
        <v>0</v>
      </c>
      <c r="D979">
        <v>0</v>
      </c>
      <c r="E979">
        <v>0</v>
      </c>
    </row>
    <row r="980" spans="1:8" x14ac:dyDescent="0.3">
      <c r="A980" t="s">
        <v>121</v>
      </c>
      <c r="B980">
        <v>7</v>
      </c>
      <c r="C980">
        <v>3</v>
      </c>
      <c r="D980">
        <v>0</v>
      </c>
      <c r="E980">
        <v>0</v>
      </c>
      <c r="F980" t="s">
        <v>9</v>
      </c>
    </row>
    <row r="981" spans="1:8" x14ac:dyDescent="0.3">
      <c r="A981" t="s">
        <v>122</v>
      </c>
      <c r="B981">
        <v>7</v>
      </c>
      <c r="C981">
        <v>0</v>
      </c>
      <c r="D981">
        <v>6</v>
      </c>
      <c r="E981">
        <v>5</v>
      </c>
      <c r="G981" t="s">
        <v>7</v>
      </c>
      <c r="H981" t="s">
        <v>8</v>
      </c>
    </row>
    <row r="982" spans="1:8" x14ac:dyDescent="0.3">
      <c r="A982" t="s">
        <v>123</v>
      </c>
      <c r="B982">
        <v>10</v>
      </c>
      <c r="C982">
        <v>0</v>
      </c>
      <c r="D982">
        <v>11</v>
      </c>
      <c r="E982">
        <v>4</v>
      </c>
      <c r="G982" t="s">
        <v>34</v>
      </c>
      <c r="H982" t="s">
        <v>8</v>
      </c>
    </row>
    <row r="983" spans="1:8" x14ac:dyDescent="0.3">
      <c r="A983" t="s">
        <v>124</v>
      </c>
      <c r="B983">
        <v>1</v>
      </c>
      <c r="C983">
        <v>0</v>
      </c>
      <c r="D983">
        <v>0</v>
      </c>
      <c r="E983">
        <v>0</v>
      </c>
    </row>
    <row r="984" spans="1:8" x14ac:dyDescent="0.3">
      <c r="A984" t="s">
        <v>125</v>
      </c>
      <c r="B984">
        <v>6</v>
      </c>
      <c r="C984">
        <v>0</v>
      </c>
      <c r="D984">
        <v>6</v>
      </c>
      <c r="E984">
        <v>3</v>
      </c>
      <c r="G984" t="s">
        <v>34</v>
      </c>
      <c r="H984" t="s">
        <v>8</v>
      </c>
    </row>
    <row r="985" spans="1:8" x14ac:dyDescent="0.3">
      <c r="A985" t="s">
        <v>126</v>
      </c>
      <c r="B985">
        <v>13</v>
      </c>
      <c r="C985">
        <v>0</v>
      </c>
      <c r="D985">
        <v>0</v>
      </c>
      <c r="E985">
        <v>6</v>
      </c>
      <c r="H985" t="s">
        <v>8</v>
      </c>
    </row>
    <row r="986" spans="1:8" x14ac:dyDescent="0.3">
      <c r="A986" t="s">
        <v>127</v>
      </c>
      <c r="B986">
        <v>13</v>
      </c>
      <c r="C986">
        <v>0</v>
      </c>
      <c r="D986">
        <v>13</v>
      </c>
      <c r="E986">
        <v>0</v>
      </c>
      <c r="G986" t="s">
        <v>34</v>
      </c>
    </row>
    <row r="987" spans="1:8" x14ac:dyDescent="0.3">
      <c r="A987" t="s">
        <v>128</v>
      </c>
      <c r="B987">
        <v>4</v>
      </c>
      <c r="C987">
        <v>0</v>
      </c>
      <c r="D987">
        <v>0</v>
      </c>
      <c r="E987">
        <v>0</v>
      </c>
    </row>
    <row r="988" spans="1:8" x14ac:dyDescent="0.3">
      <c r="A988" t="s">
        <v>129</v>
      </c>
      <c r="B988">
        <v>1</v>
      </c>
      <c r="C988">
        <v>0</v>
      </c>
      <c r="D988">
        <v>0</v>
      </c>
      <c r="E988">
        <v>0</v>
      </c>
    </row>
    <row r="989" spans="1:8" x14ac:dyDescent="0.3">
      <c r="A989" t="s">
        <v>130</v>
      </c>
      <c r="B989">
        <v>10</v>
      </c>
      <c r="C989">
        <v>0</v>
      </c>
      <c r="D989">
        <v>0</v>
      </c>
      <c r="E989">
        <v>0</v>
      </c>
    </row>
    <row r="990" spans="1:8" x14ac:dyDescent="0.3">
      <c r="A990" t="s">
        <v>131</v>
      </c>
      <c r="B990">
        <v>1</v>
      </c>
      <c r="C990">
        <v>0</v>
      </c>
      <c r="D990">
        <v>0</v>
      </c>
      <c r="E990">
        <v>1</v>
      </c>
      <c r="H990" t="s">
        <v>35</v>
      </c>
    </row>
    <row r="991" spans="1:8" x14ac:dyDescent="0.3">
      <c r="A991" t="s">
        <v>132</v>
      </c>
      <c r="B991">
        <v>10</v>
      </c>
      <c r="C991">
        <v>0</v>
      </c>
      <c r="D991">
        <v>8</v>
      </c>
      <c r="E991">
        <v>10</v>
      </c>
      <c r="G991" t="s">
        <v>7</v>
      </c>
      <c r="H991" t="s">
        <v>35</v>
      </c>
    </row>
    <row r="992" spans="1:8" x14ac:dyDescent="0.3">
      <c r="A992" t="s">
        <v>133</v>
      </c>
      <c r="B992">
        <v>1</v>
      </c>
      <c r="C992">
        <v>0</v>
      </c>
      <c r="D992">
        <v>0</v>
      </c>
      <c r="E992">
        <v>0</v>
      </c>
    </row>
    <row r="993" spans="1:8" x14ac:dyDescent="0.3">
      <c r="A993" t="s">
        <v>134</v>
      </c>
      <c r="B993">
        <v>1</v>
      </c>
      <c r="C993">
        <v>0</v>
      </c>
      <c r="D993">
        <v>0</v>
      </c>
      <c r="E993">
        <v>0</v>
      </c>
    </row>
    <row r="994" spans="1:8" x14ac:dyDescent="0.3">
      <c r="A994" t="s">
        <v>353</v>
      </c>
    </row>
    <row r="995" spans="1:8" x14ac:dyDescent="0.3">
      <c r="A995" t="s">
        <v>354</v>
      </c>
      <c r="B995">
        <v>38</v>
      </c>
      <c r="C995">
        <v>0</v>
      </c>
      <c r="D995">
        <v>37</v>
      </c>
      <c r="E995">
        <v>0</v>
      </c>
      <c r="G995" t="s">
        <v>7</v>
      </c>
    </row>
    <row r="996" spans="1:8" x14ac:dyDescent="0.3">
      <c r="A996" t="s">
        <v>355</v>
      </c>
      <c r="B996">
        <v>4</v>
      </c>
      <c r="C996">
        <v>0</v>
      </c>
      <c r="D996">
        <v>0</v>
      </c>
      <c r="E996">
        <v>0</v>
      </c>
    </row>
    <row r="997" spans="1:8" x14ac:dyDescent="0.3">
      <c r="A997" t="s">
        <v>356</v>
      </c>
      <c r="B997">
        <v>6</v>
      </c>
      <c r="C997">
        <v>0</v>
      </c>
      <c r="D997">
        <v>4</v>
      </c>
      <c r="E997">
        <v>0</v>
      </c>
      <c r="G997" t="s">
        <v>7</v>
      </c>
    </row>
    <row r="998" spans="1:8" x14ac:dyDescent="0.3">
      <c r="A998" t="s">
        <v>357</v>
      </c>
      <c r="B998">
        <v>16</v>
      </c>
      <c r="C998">
        <v>13</v>
      </c>
      <c r="D998">
        <v>0</v>
      </c>
      <c r="E998">
        <v>15</v>
      </c>
      <c r="F998" t="s">
        <v>9</v>
      </c>
      <c r="H998" t="s">
        <v>8</v>
      </c>
    </row>
    <row r="999" spans="1:8" x14ac:dyDescent="0.3">
      <c r="A999" t="s">
        <v>358</v>
      </c>
      <c r="B999">
        <v>5</v>
      </c>
      <c r="C999">
        <v>0</v>
      </c>
      <c r="D999">
        <v>0</v>
      </c>
      <c r="E999">
        <v>0</v>
      </c>
    </row>
    <row r="1000" spans="1:8" x14ac:dyDescent="0.3">
      <c r="A1000" t="s">
        <v>359</v>
      </c>
      <c r="B1000">
        <v>3</v>
      </c>
      <c r="C1000">
        <v>0</v>
      </c>
      <c r="D1000">
        <v>0</v>
      </c>
      <c r="E1000">
        <v>2</v>
      </c>
      <c r="H1000" t="s">
        <v>8</v>
      </c>
    </row>
    <row r="1001" spans="1:8" x14ac:dyDescent="0.3">
      <c r="A1001" t="s">
        <v>360</v>
      </c>
      <c r="B1001">
        <v>4</v>
      </c>
      <c r="C1001">
        <v>0</v>
      </c>
      <c r="D1001">
        <v>3</v>
      </c>
      <c r="E1001">
        <v>4</v>
      </c>
      <c r="G1001" t="s">
        <v>7</v>
      </c>
      <c r="H1001" t="s">
        <v>35</v>
      </c>
    </row>
    <row r="1002" spans="1:8" x14ac:dyDescent="0.3">
      <c r="A1002" t="s">
        <v>361</v>
      </c>
      <c r="B1002">
        <v>5</v>
      </c>
      <c r="C1002">
        <v>0</v>
      </c>
      <c r="D1002">
        <v>0</v>
      </c>
      <c r="E1002">
        <v>0</v>
      </c>
    </row>
    <row r="1003" spans="1:8" x14ac:dyDescent="0.3">
      <c r="A1003" t="s">
        <v>362</v>
      </c>
      <c r="B1003">
        <v>3</v>
      </c>
      <c r="C1003">
        <v>0</v>
      </c>
      <c r="D1003">
        <v>0</v>
      </c>
      <c r="E1003">
        <v>3</v>
      </c>
      <c r="H1003" t="s">
        <v>35</v>
      </c>
    </row>
    <row r="1004" spans="1:8" x14ac:dyDescent="0.3">
      <c r="A1004" t="s">
        <v>363</v>
      </c>
      <c r="B1004">
        <v>4</v>
      </c>
      <c r="C1004">
        <v>0</v>
      </c>
      <c r="D1004">
        <v>0</v>
      </c>
      <c r="E1004">
        <v>1</v>
      </c>
      <c r="H1004" t="s">
        <v>8</v>
      </c>
    </row>
    <row r="1005" spans="1:8" x14ac:dyDescent="0.3">
      <c r="A1005" t="s">
        <v>364</v>
      </c>
      <c r="B1005">
        <v>13</v>
      </c>
      <c r="C1005">
        <v>11</v>
      </c>
      <c r="D1005">
        <v>0</v>
      </c>
      <c r="E1005">
        <v>12</v>
      </c>
      <c r="F1005" t="s">
        <v>9</v>
      </c>
      <c r="H1005" t="s">
        <v>8</v>
      </c>
    </row>
    <row r="1006" spans="1:8" x14ac:dyDescent="0.3">
      <c r="A1006" t="s">
        <v>365</v>
      </c>
      <c r="B1006">
        <v>3</v>
      </c>
      <c r="C1006">
        <v>0</v>
      </c>
      <c r="D1006">
        <v>0</v>
      </c>
      <c r="E1006">
        <v>2</v>
      </c>
      <c r="H1006" t="s">
        <v>8</v>
      </c>
    </row>
    <row r="1007" spans="1:8" x14ac:dyDescent="0.3">
      <c r="A1007" t="s">
        <v>366</v>
      </c>
      <c r="B1007">
        <v>4</v>
      </c>
      <c r="C1007">
        <v>2</v>
      </c>
      <c r="D1007">
        <v>0</v>
      </c>
      <c r="E1007">
        <v>0</v>
      </c>
      <c r="F1007" t="s">
        <v>9</v>
      </c>
    </row>
    <row r="1008" spans="1:8" x14ac:dyDescent="0.3">
      <c r="A1008" t="s">
        <v>367</v>
      </c>
      <c r="B1008">
        <v>9</v>
      </c>
      <c r="C1008">
        <v>8</v>
      </c>
      <c r="D1008">
        <v>0</v>
      </c>
      <c r="E1008">
        <v>0</v>
      </c>
      <c r="F1008" t="s">
        <v>9</v>
      </c>
    </row>
    <row r="1009" spans="1:8" x14ac:dyDescent="0.3">
      <c r="A1009" t="s">
        <v>368</v>
      </c>
      <c r="B1009">
        <v>13</v>
      </c>
      <c r="C1009">
        <v>0</v>
      </c>
      <c r="D1009">
        <v>13</v>
      </c>
      <c r="E1009">
        <v>0</v>
      </c>
      <c r="G1009" t="s">
        <v>34</v>
      </c>
    </row>
    <row r="1010" spans="1:8" x14ac:dyDescent="0.3">
      <c r="A1010" t="s">
        <v>369</v>
      </c>
      <c r="B1010">
        <v>6</v>
      </c>
      <c r="C1010">
        <v>0</v>
      </c>
      <c r="D1010">
        <v>6</v>
      </c>
      <c r="E1010">
        <v>6</v>
      </c>
      <c r="G1010" t="s">
        <v>34</v>
      </c>
      <c r="H1010" t="s">
        <v>35</v>
      </c>
    </row>
    <row r="1011" spans="1:8" x14ac:dyDescent="0.3">
      <c r="A1011" t="s">
        <v>370</v>
      </c>
      <c r="B1011">
        <v>8</v>
      </c>
      <c r="C1011">
        <v>6</v>
      </c>
      <c r="D1011">
        <v>0</v>
      </c>
      <c r="E1011">
        <v>0</v>
      </c>
      <c r="F1011" t="s">
        <v>9</v>
      </c>
    </row>
    <row r="1012" spans="1:8" x14ac:dyDescent="0.3">
      <c r="A1012" t="s">
        <v>371</v>
      </c>
      <c r="B1012">
        <v>38</v>
      </c>
      <c r="C1012">
        <v>37</v>
      </c>
      <c r="D1012">
        <v>0</v>
      </c>
      <c r="E1012">
        <v>37</v>
      </c>
      <c r="F1012" t="s">
        <v>9</v>
      </c>
      <c r="H1012" t="s">
        <v>8</v>
      </c>
    </row>
    <row r="1013" spans="1:8" x14ac:dyDescent="0.3">
      <c r="A1013" t="s">
        <v>372</v>
      </c>
      <c r="B1013">
        <v>11</v>
      </c>
      <c r="C1013">
        <v>0</v>
      </c>
      <c r="D1013">
        <v>11</v>
      </c>
      <c r="E1013">
        <v>11</v>
      </c>
      <c r="G1013" t="s">
        <v>34</v>
      </c>
      <c r="H1013" t="s">
        <v>35</v>
      </c>
    </row>
    <row r="1014" spans="1:8" x14ac:dyDescent="0.3">
      <c r="A1014" t="s">
        <v>373</v>
      </c>
      <c r="B1014">
        <v>9</v>
      </c>
      <c r="C1014">
        <v>0</v>
      </c>
      <c r="D1014">
        <v>8</v>
      </c>
      <c r="E1014">
        <v>8</v>
      </c>
      <c r="G1014" t="s">
        <v>7</v>
      </c>
      <c r="H1014" t="s">
        <v>8</v>
      </c>
    </row>
    <row r="1015" spans="1:8" x14ac:dyDescent="0.3">
      <c r="A1015" t="s">
        <v>374</v>
      </c>
      <c r="B1015">
        <v>8</v>
      </c>
      <c r="C1015">
        <v>0</v>
      </c>
      <c r="D1015">
        <v>8</v>
      </c>
      <c r="E1015">
        <v>7</v>
      </c>
      <c r="G1015" t="s">
        <v>34</v>
      </c>
      <c r="H1015" t="s">
        <v>8</v>
      </c>
    </row>
    <row r="1016" spans="1:8" x14ac:dyDescent="0.3">
      <c r="A1016" t="s">
        <v>375</v>
      </c>
      <c r="B1016">
        <v>3</v>
      </c>
      <c r="C1016">
        <v>1</v>
      </c>
      <c r="D1016">
        <v>0</v>
      </c>
      <c r="E1016">
        <v>0</v>
      </c>
      <c r="F1016" t="s">
        <v>9</v>
      </c>
    </row>
    <row r="1017" spans="1:8" x14ac:dyDescent="0.3">
      <c r="A1017" t="s">
        <v>376</v>
      </c>
      <c r="B1017">
        <v>16</v>
      </c>
      <c r="C1017">
        <v>0</v>
      </c>
      <c r="D1017">
        <v>15</v>
      </c>
      <c r="E1017">
        <v>0</v>
      </c>
      <c r="G1017" t="s">
        <v>7</v>
      </c>
    </row>
    <row r="1018" spans="1:8" x14ac:dyDescent="0.3">
      <c r="A1018" t="s">
        <v>377</v>
      </c>
      <c r="B1018">
        <v>6</v>
      </c>
      <c r="C1018">
        <v>4</v>
      </c>
      <c r="D1018">
        <v>0</v>
      </c>
      <c r="E1018">
        <v>3</v>
      </c>
      <c r="F1018" t="s">
        <v>9</v>
      </c>
      <c r="H1018" t="s">
        <v>8</v>
      </c>
    </row>
    <row r="1019" spans="1:8" x14ac:dyDescent="0.3">
      <c r="A1019" t="s">
        <v>378</v>
      </c>
      <c r="B1019">
        <v>6</v>
      </c>
      <c r="C1019">
        <v>5</v>
      </c>
      <c r="D1019">
        <v>0</v>
      </c>
      <c r="E1019">
        <v>0</v>
      </c>
      <c r="F1019" t="s">
        <v>9</v>
      </c>
    </row>
    <row r="1020" spans="1:8" x14ac:dyDescent="0.3">
      <c r="A1020" t="s">
        <v>379</v>
      </c>
      <c r="B1020">
        <v>11</v>
      </c>
      <c r="C1020">
        <v>10</v>
      </c>
      <c r="D1020">
        <v>0</v>
      </c>
      <c r="E1020">
        <v>11</v>
      </c>
      <c r="F1020" t="s">
        <v>9</v>
      </c>
      <c r="H1020" t="s">
        <v>35</v>
      </c>
    </row>
    <row r="1021" spans="1:8" x14ac:dyDescent="0.3">
      <c r="A1021" t="s">
        <v>380</v>
      </c>
      <c r="B1021">
        <v>3</v>
      </c>
      <c r="C1021">
        <v>0</v>
      </c>
      <c r="D1021">
        <v>3</v>
      </c>
      <c r="E1021">
        <v>0</v>
      </c>
      <c r="G1021" t="s">
        <v>34</v>
      </c>
    </row>
    <row r="1022" spans="1:8" x14ac:dyDescent="0.3">
      <c r="A1022" t="s">
        <v>381</v>
      </c>
      <c r="B1022">
        <v>11</v>
      </c>
      <c r="C1022">
        <v>0</v>
      </c>
      <c r="D1022">
        <v>11</v>
      </c>
      <c r="E1022">
        <v>0</v>
      </c>
      <c r="G1022" t="s">
        <v>34</v>
      </c>
    </row>
    <row r="1023" spans="1:8" x14ac:dyDescent="0.3">
      <c r="A1023" t="s">
        <v>382</v>
      </c>
      <c r="B1023">
        <v>11</v>
      </c>
      <c r="C1023">
        <v>11</v>
      </c>
      <c r="D1023">
        <v>0</v>
      </c>
      <c r="E1023">
        <v>0</v>
      </c>
      <c r="F1023" t="s">
        <v>14</v>
      </c>
    </row>
    <row r="1024" spans="1:8" x14ac:dyDescent="0.3">
      <c r="A1024" t="s">
        <v>383</v>
      </c>
      <c r="B1024">
        <v>3</v>
      </c>
      <c r="C1024">
        <v>0</v>
      </c>
      <c r="D1024">
        <v>0</v>
      </c>
      <c r="E1024">
        <v>0</v>
      </c>
    </row>
    <row r="1025" spans="1:8" x14ac:dyDescent="0.3">
      <c r="A1025" t="s">
        <v>62</v>
      </c>
    </row>
    <row r="1026" spans="1:8" x14ac:dyDescent="0.3">
      <c r="A1026" t="s">
        <v>63</v>
      </c>
      <c r="B1026">
        <v>2</v>
      </c>
      <c r="C1026">
        <v>0</v>
      </c>
      <c r="D1026">
        <v>0</v>
      </c>
      <c r="E1026">
        <v>2</v>
      </c>
      <c r="H1026" t="s">
        <v>35</v>
      </c>
    </row>
    <row r="1027" spans="1:8" x14ac:dyDescent="0.3">
      <c r="A1027" t="s">
        <v>64</v>
      </c>
      <c r="B1027">
        <v>20</v>
      </c>
      <c r="C1027">
        <v>15</v>
      </c>
      <c r="D1027">
        <v>0</v>
      </c>
      <c r="E1027">
        <v>19</v>
      </c>
      <c r="F1027" t="s">
        <v>9</v>
      </c>
      <c r="H1027" t="s">
        <v>8</v>
      </c>
    </row>
    <row r="1028" spans="1:8" x14ac:dyDescent="0.3">
      <c r="A1028" t="s">
        <v>65</v>
      </c>
      <c r="B1028">
        <v>4</v>
      </c>
      <c r="C1028">
        <v>0</v>
      </c>
      <c r="D1028">
        <v>0</v>
      </c>
      <c r="E1028">
        <v>0</v>
      </c>
    </row>
    <row r="1029" spans="1:8" x14ac:dyDescent="0.3">
      <c r="A1029" t="s">
        <v>66</v>
      </c>
      <c r="B1029">
        <v>3</v>
      </c>
      <c r="C1029">
        <v>0</v>
      </c>
      <c r="D1029">
        <v>0</v>
      </c>
      <c r="E1029">
        <v>0</v>
      </c>
    </row>
    <row r="1030" spans="1:8" x14ac:dyDescent="0.3">
      <c r="A1030" t="s">
        <v>67</v>
      </c>
      <c r="B1030">
        <v>27</v>
      </c>
      <c r="C1030">
        <v>21</v>
      </c>
      <c r="D1030">
        <v>0</v>
      </c>
      <c r="E1030">
        <v>26</v>
      </c>
      <c r="F1030" t="s">
        <v>9</v>
      </c>
      <c r="H1030" t="s">
        <v>8</v>
      </c>
    </row>
    <row r="1031" spans="1:8" x14ac:dyDescent="0.3">
      <c r="A1031" t="s">
        <v>68</v>
      </c>
      <c r="B1031">
        <v>2</v>
      </c>
      <c r="C1031">
        <v>0</v>
      </c>
      <c r="D1031">
        <v>2</v>
      </c>
      <c r="E1031">
        <v>2</v>
      </c>
      <c r="G1031" t="s">
        <v>34</v>
      </c>
      <c r="H1031" t="s">
        <v>35</v>
      </c>
    </row>
    <row r="1032" spans="1:8" x14ac:dyDescent="0.3">
      <c r="A1032" t="s">
        <v>69</v>
      </c>
      <c r="B1032">
        <v>2</v>
      </c>
      <c r="C1032">
        <v>0</v>
      </c>
      <c r="D1032">
        <v>0</v>
      </c>
      <c r="E1032">
        <v>0</v>
      </c>
    </row>
    <row r="1033" spans="1:8" x14ac:dyDescent="0.3">
      <c r="A1033" t="s">
        <v>70</v>
      </c>
      <c r="B1033">
        <v>4</v>
      </c>
      <c r="C1033">
        <v>0</v>
      </c>
      <c r="D1033">
        <v>0</v>
      </c>
      <c r="E1033">
        <v>2</v>
      </c>
      <c r="H1033" t="s">
        <v>8</v>
      </c>
    </row>
    <row r="1034" spans="1:8" x14ac:dyDescent="0.3">
      <c r="A1034" t="s">
        <v>71</v>
      </c>
      <c r="B1034">
        <v>3</v>
      </c>
      <c r="C1034">
        <v>0</v>
      </c>
      <c r="D1034">
        <v>3</v>
      </c>
      <c r="E1034">
        <v>3</v>
      </c>
      <c r="G1034" t="s">
        <v>34</v>
      </c>
      <c r="H1034" t="s">
        <v>35</v>
      </c>
    </row>
    <row r="1035" spans="1:8" x14ac:dyDescent="0.3">
      <c r="A1035" t="s">
        <v>72</v>
      </c>
      <c r="B1035">
        <v>27</v>
      </c>
      <c r="C1035">
        <v>0</v>
      </c>
      <c r="D1035">
        <v>26</v>
      </c>
      <c r="E1035">
        <v>0</v>
      </c>
      <c r="G1035" t="s">
        <v>7</v>
      </c>
    </row>
    <row r="1036" spans="1:8" x14ac:dyDescent="0.3">
      <c r="A1036" t="s">
        <v>73</v>
      </c>
      <c r="B1036">
        <v>221</v>
      </c>
      <c r="C1036">
        <v>195</v>
      </c>
      <c r="D1036">
        <v>0</v>
      </c>
      <c r="E1036">
        <v>67</v>
      </c>
      <c r="F1036" t="s">
        <v>9</v>
      </c>
      <c r="H1036" t="s">
        <v>8</v>
      </c>
    </row>
    <row r="1037" spans="1:8" x14ac:dyDescent="0.3">
      <c r="A1037" t="s">
        <v>74</v>
      </c>
      <c r="B1037">
        <v>2</v>
      </c>
      <c r="C1037">
        <v>0</v>
      </c>
      <c r="D1037">
        <v>2</v>
      </c>
      <c r="E1037">
        <v>2</v>
      </c>
      <c r="G1037" t="s">
        <v>34</v>
      </c>
      <c r="H1037" t="s">
        <v>35</v>
      </c>
    </row>
    <row r="1038" spans="1:8" x14ac:dyDescent="0.3">
      <c r="A1038" t="s">
        <v>75</v>
      </c>
      <c r="B1038">
        <v>1</v>
      </c>
      <c r="C1038">
        <v>0</v>
      </c>
      <c r="D1038">
        <v>0</v>
      </c>
      <c r="E1038">
        <v>1</v>
      </c>
      <c r="H1038" t="s">
        <v>35</v>
      </c>
    </row>
    <row r="1039" spans="1:8" x14ac:dyDescent="0.3">
      <c r="A1039" t="s">
        <v>76</v>
      </c>
      <c r="B1039">
        <v>2</v>
      </c>
      <c r="C1039">
        <v>0</v>
      </c>
      <c r="D1039">
        <v>0</v>
      </c>
      <c r="E1039">
        <v>0</v>
      </c>
    </row>
    <row r="1040" spans="1:8" x14ac:dyDescent="0.3">
      <c r="A1040" t="s">
        <v>77</v>
      </c>
      <c r="B1040">
        <v>1</v>
      </c>
      <c r="C1040">
        <v>0</v>
      </c>
      <c r="D1040">
        <v>0</v>
      </c>
      <c r="E1040">
        <v>0</v>
      </c>
    </row>
    <row r="1041" spans="1:8" x14ac:dyDescent="0.3">
      <c r="A1041" t="s">
        <v>78</v>
      </c>
      <c r="B1041">
        <v>1</v>
      </c>
      <c r="C1041">
        <v>0</v>
      </c>
      <c r="D1041">
        <v>0</v>
      </c>
      <c r="E1041">
        <v>0</v>
      </c>
    </row>
    <row r="1042" spans="1:8" x14ac:dyDescent="0.3">
      <c r="A1042" t="s">
        <v>79</v>
      </c>
      <c r="B1042">
        <v>221</v>
      </c>
      <c r="C1042">
        <v>0</v>
      </c>
      <c r="D1042">
        <v>135</v>
      </c>
      <c r="E1042">
        <v>27</v>
      </c>
      <c r="G1042" t="s">
        <v>7</v>
      </c>
      <c r="H1042" t="s">
        <v>8</v>
      </c>
    </row>
    <row r="1043" spans="1:8" x14ac:dyDescent="0.3">
      <c r="A1043" t="s">
        <v>80</v>
      </c>
      <c r="B1043">
        <v>5</v>
      </c>
      <c r="C1043">
        <v>0</v>
      </c>
      <c r="D1043">
        <v>0</v>
      </c>
      <c r="E1043">
        <v>0</v>
      </c>
    </row>
    <row r="1044" spans="1:8" x14ac:dyDescent="0.3">
      <c r="A1044" t="s">
        <v>81</v>
      </c>
      <c r="B1044">
        <v>1</v>
      </c>
      <c r="C1044">
        <v>0</v>
      </c>
      <c r="D1044">
        <v>0</v>
      </c>
      <c r="E1044">
        <v>1</v>
      </c>
      <c r="H1044" t="s">
        <v>35</v>
      </c>
    </row>
    <row r="1045" spans="1:8" x14ac:dyDescent="0.3">
      <c r="A1045" t="s">
        <v>82</v>
      </c>
      <c r="B1045">
        <v>5</v>
      </c>
      <c r="C1045">
        <v>4</v>
      </c>
      <c r="D1045">
        <v>5</v>
      </c>
      <c r="E1045">
        <v>5</v>
      </c>
      <c r="F1045" t="s">
        <v>9</v>
      </c>
      <c r="G1045" t="s">
        <v>34</v>
      </c>
      <c r="H1045" t="s">
        <v>35</v>
      </c>
    </row>
    <row r="1046" spans="1:8" x14ac:dyDescent="0.3">
      <c r="A1046" t="s">
        <v>83</v>
      </c>
      <c r="B1046">
        <v>2</v>
      </c>
      <c r="C1046">
        <v>0</v>
      </c>
      <c r="D1046">
        <v>0</v>
      </c>
      <c r="E1046">
        <v>0</v>
      </c>
    </row>
    <row r="1047" spans="1:8" x14ac:dyDescent="0.3">
      <c r="A1047" t="s">
        <v>84</v>
      </c>
      <c r="B1047">
        <v>20</v>
      </c>
      <c r="C1047">
        <v>7</v>
      </c>
      <c r="D1047">
        <v>0</v>
      </c>
      <c r="E1047">
        <v>0</v>
      </c>
      <c r="F1047" t="s">
        <v>9</v>
      </c>
    </row>
    <row r="1048" spans="1:8" x14ac:dyDescent="0.3">
      <c r="A1048" t="s">
        <v>1385</v>
      </c>
    </row>
    <row r="1049" spans="1:8" x14ac:dyDescent="0.3">
      <c r="A1049" t="s">
        <v>1386</v>
      </c>
      <c r="B1049">
        <v>4</v>
      </c>
      <c r="C1049">
        <v>0</v>
      </c>
      <c r="D1049">
        <v>1</v>
      </c>
      <c r="E1049">
        <v>2</v>
      </c>
      <c r="G1049" t="s">
        <v>7</v>
      </c>
      <c r="H1049" t="s">
        <v>8</v>
      </c>
    </row>
    <row r="1050" spans="1:8" x14ac:dyDescent="0.3">
      <c r="A1050" t="s">
        <v>1387</v>
      </c>
      <c r="B1050">
        <v>28</v>
      </c>
      <c r="C1050">
        <v>25</v>
      </c>
      <c r="D1050">
        <v>23</v>
      </c>
      <c r="E1050">
        <v>0</v>
      </c>
      <c r="F1050" t="s">
        <v>9</v>
      </c>
      <c r="G1050" t="s">
        <v>7</v>
      </c>
    </row>
    <row r="1051" spans="1:8" x14ac:dyDescent="0.3">
      <c r="A1051" t="s">
        <v>1388</v>
      </c>
      <c r="B1051">
        <v>8</v>
      </c>
      <c r="C1051">
        <v>8</v>
      </c>
      <c r="D1051">
        <v>0</v>
      </c>
      <c r="E1051">
        <v>0</v>
      </c>
      <c r="F1051" t="s">
        <v>14</v>
      </c>
    </row>
    <row r="1052" spans="1:8" x14ac:dyDescent="0.3">
      <c r="A1052" t="s">
        <v>1389</v>
      </c>
      <c r="B1052">
        <v>3</v>
      </c>
      <c r="C1052">
        <v>0</v>
      </c>
      <c r="D1052">
        <v>0</v>
      </c>
      <c r="E1052">
        <v>3</v>
      </c>
      <c r="H1052" t="s">
        <v>35</v>
      </c>
    </row>
    <row r="1053" spans="1:8" x14ac:dyDescent="0.3">
      <c r="A1053" t="s">
        <v>1390</v>
      </c>
      <c r="B1053">
        <v>7</v>
      </c>
      <c r="C1053">
        <v>0</v>
      </c>
      <c r="D1053">
        <v>0</v>
      </c>
      <c r="E1053">
        <v>6</v>
      </c>
      <c r="H1053" t="s">
        <v>8</v>
      </c>
    </row>
    <row r="1054" spans="1:8" x14ac:dyDescent="0.3">
      <c r="A1054" t="s">
        <v>1391</v>
      </c>
      <c r="B1054">
        <v>9</v>
      </c>
      <c r="C1054">
        <v>0</v>
      </c>
      <c r="D1054">
        <v>0</v>
      </c>
      <c r="E1054">
        <v>0</v>
      </c>
    </row>
    <row r="1055" spans="1:8" x14ac:dyDescent="0.3">
      <c r="A1055" t="s">
        <v>1392</v>
      </c>
      <c r="B1055">
        <v>5</v>
      </c>
      <c r="C1055">
        <v>0</v>
      </c>
      <c r="D1055">
        <v>0</v>
      </c>
      <c r="E1055">
        <v>0</v>
      </c>
    </row>
    <row r="1056" spans="1:8" x14ac:dyDescent="0.3">
      <c r="A1056" t="s">
        <v>1393</v>
      </c>
      <c r="B1056">
        <v>5</v>
      </c>
      <c r="C1056">
        <v>0</v>
      </c>
      <c r="D1056">
        <v>4</v>
      </c>
      <c r="E1056">
        <v>0</v>
      </c>
      <c r="G1056" t="s">
        <v>7</v>
      </c>
    </row>
    <row r="1057" spans="1:8" x14ac:dyDescent="0.3">
      <c r="A1057" t="s">
        <v>1394</v>
      </c>
      <c r="B1057">
        <v>9</v>
      </c>
      <c r="C1057">
        <v>0</v>
      </c>
      <c r="D1057">
        <v>6</v>
      </c>
      <c r="E1057">
        <v>3</v>
      </c>
      <c r="G1057" t="s">
        <v>7</v>
      </c>
      <c r="H1057" t="s">
        <v>8</v>
      </c>
    </row>
    <row r="1058" spans="1:8" x14ac:dyDescent="0.3">
      <c r="A1058" t="s">
        <v>1395</v>
      </c>
      <c r="B1058">
        <v>28</v>
      </c>
      <c r="C1058">
        <v>0</v>
      </c>
      <c r="D1058">
        <v>0</v>
      </c>
      <c r="E1058">
        <v>17</v>
      </c>
      <c r="H1058" t="s">
        <v>8</v>
      </c>
    </row>
    <row r="1059" spans="1:8" x14ac:dyDescent="0.3">
      <c r="A1059" t="s">
        <v>1396</v>
      </c>
      <c r="B1059">
        <v>26</v>
      </c>
      <c r="C1059">
        <v>0</v>
      </c>
      <c r="D1059">
        <v>0</v>
      </c>
      <c r="E1059">
        <v>0</v>
      </c>
    </row>
    <row r="1060" spans="1:8" x14ac:dyDescent="0.3">
      <c r="A1060" t="s">
        <v>1397</v>
      </c>
      <c r="B1060">
        <v>5</v>
      </c>
      <c r="C1060">
        <v>0</v>
      </c>
      <c r="D1060">
        <v>0</v>
      </c>
      <c r="E1060">
        <v>5</v>
      </c>
      <c r="H1060" t="s">
        <v>35</v>
      </c>
    </row>
    <row r="1061" spans="1:8" x14ac:dyDescent="0.3">
      <c r="A1061" t="s">
        <v>1398</v>
      </c>
      <c r="B1061">
        <v>5</v>
      </c>
      <c r="C1061">
        <v>0</v>
      </c>
      <c r="D1061">
        <v>0</v>
      </c>
      <c r="E1061">
        <v>0</v>
      </c>
    </row>
    <row r="1062" spans="1:8" x14ac:dyDescent="0.3">
      <c r="A1062" t="s">
        <v>1399</v>
      </c>
      <c r="B1062">
        <v>3</v>
      </c>
      <c r="C1062">
        <v>0</v>
      </c>
      <c r="D1062">
        <v>0</v>
      </c>
      <c r="E1062">
        <v>2</v>
      </c>
      <c r="H1062" t="s">
        <v>8</v>
      </c>
    </row>
    <row r="1063" spans="1:8" x14ac:dyDescent="0.3">
      <c r="A1063" t="s">
        <v>1400</v>
      </c>
      <c r="B1063">
        <v>5</v>
      </c>
      <c r="C1063">
        <v>0</v>
      </c>
      <c r="D1063">
        <v>0</v>
      </c>
      <c r="E1063">
        <v>1</v>
      </c>
      <c r="H1063" t="s">
        <v>8</v>
      </c>
    </row>
    <row r="1064" spans="1:8" x14ac:dyDescent="0.3">
      <c r="A1064" t="s">
        <v>1401</v>
      </c>
      <c r="B1064">
        <v>7</v>
      </c>
      <c r="C1064">
        <v>0</v>
      </c>
      <c r="D1064">
        <v>0</v>
      </c>
      <c r="E1064">
        <v>0</v>
      </c>
    </row>
    <row r="1065" spans="1:8" x14ac:dyDescent="0.3">
      <c r="A1065" t="s">
        <v>1402</v>
      </c>
      <c r="B1065">
        <v>8</v>
      </c>
      <c r="C1065">
        <v>0</v>
      </c>
      <c r="D1065">
        <v>8</v>
      </c>
      <c r="E1065">
        <v>8</v>
      </c>
      <c r="G1065" t="s">
        <v>34</v>
      </c>
      <c r="H1065" t="s">
        <v>35</v>
      </c>
    </row>
    <row r="1066" spans="1:8" x14ac:dyDescent="0.3">
      <c r="A1066" t="s">
        <v>1403</v>
      </c>
      <c r="B1066">
        <v>5</v>
      </c>
      <c r="C1066">
        <v>5</v>
      </c>
      <c r="D1066">
        <v>0</v>
      </c>
      <c r="E1066">
        <v>2</v>
      </c>
      <c r="F1066" t="s">
        <v>14</v>
      </c>
      <c r="H1066" t="s">
        <v>8</v>
      </c>
    </row>
    <row r="1067" spans="1:8" x14ac:dyDescent="0.3">
      <c r="A1067" t="s">
        <v>1404</v>
      </c>
      <c r="B1067">
        <v>9</v>
      </c>
      <c r="C1067">
        <v>0</v>
      </c>
      <c r="D1067">
        <v>6</v>
      </c>
      <c r="E1067">
        <v>0</v>
      </c>
      <c r="G1067" t="s">
        <v>7</v>
      </c>
    </row>
    <row r="1068" spans="1:8" x14ac:dyDescent="0.3">
      <c r="A1068" t="s">
        <v>1405</v>
      </c>
      <c r="B1068">
        <v>4</v>
      </c>
      <c r="C1068">
        <v>0</v>
      </c>
      <c r="D1068">
        <v>0</v>
      </c>
      <c r="E1068">
        <v>3</v>
      </c>
      <c r="H1068" t="s">
        <v>8</v>
      </c>
    </row>
    <row r="1069" spans="1:8" x14ac:dyDescent="0.3">
      <c r="A1069" t="s">
        <v>1406</v>
      </c>
      <c r="B1069">
        <v>7</v>
      </c>
      <c r="C1069">
        <v>0</v>
      </c>
      <c r="D1069">
        <v>5</v>
      </c>
      <c r="E1069">
        <v>6</v>
      </c>
      <c r="G1069" t="s">
        <v>7</v>
      </c>
      <c r="H1069" t="s">
        <v>8</v>
      </c>
    </row>
    <row r="1070" spans="1:8" x14ac:dyDescent="0.3">
      <c r="A1070" t="s">
        <v>1407</v>
      </c>
      <c r="B1070">
        <v>5</v>
      </c>
      <c r="C1070">
        <v>0</v>
      </c>
      <c r="D1070">
        <v>5</v>
      </c>
      <c r="E1070">
        <v>5</v>
      </c>
      <c r="G1070" t="s">
        <v>34</v>
      </c>
      <c r="H1070" t="s">
        <v>35</v>
      </c>
    </row>
    <row r="1071" spans="1:8" x14ac:dyDescent="0.3">
      <c r="A1071" t="s">
        <v>1408</v>
      </c>
      <c r="B1071">
        <v>6</v>
      </c>
      <c r="C1071">
        <v>0</v>
      </c>
      <c r="D1071">
        <v>0</v>
      </c>
      <c r="E1071">
        <v>2</v>
      </c>
      <c r="H1071" t="s">
        <v>8</v>
      </c>
    </row>
    <row r="1072" spans="1:8" x14ac:dyDescent="0.3">
      <c r="A1072" t="s">
        <v>1409</v>
      </c>
      <c r="B1072">
        <v>3</v>
      </c>
      <c r="C1072">
        <v>0</v>
      </c>
      <c r="D1072">
        <v>2</v>
      </c>
      <c r="E1072">
        <v>0</v>
      </c>
      <c r="G1072" t="s">
        <v>7</v>
      </c>
    </row>
    <row r="1073" spans="1:8" x14ac:dyDescent="0.3">
      <c r="A1073" t="s">
        <v>1410</v>
      </c>
      <c r="B1073">
        <v>26</v>
      </c>
      <c r="C1073">
        <v>0</v>
      </c>
      <c r="D1073">
        <v>15</v>
      </c>
      <c r="E1073">
        <v>14</v>
      </c>
      <c r="G1073" t="s">
        <v>7</v>
      </c>
      <c r="H1073" t="s">
        <v>8</v>
      </c>
    </row>
    <row r="1074" spans="1:8" x14ac:dyDescent="0.3">
      <c r="A1074" t="s">
        <v>1411</v>
      </c>
      <c r="B1074">
        <v>4</v>
      </c>
      <c r="C1074">
        <v>0</v>
      </c>
      <c r="D1074">
        <v>0</v>
      </c>
      <c r="E1074">
        <v>0</v>
      </c>
    </row>
    <row r="1075" spans="1:8" x14ac:dyDescent="0.3">
      <c r="A1075" t="s">
        <v>1412</v>
      </c>
      <c r="B1075">
        <v>3</v>
      </c>
      <c r="C1075">
        <v>0</v>
      </c>
      <c r="D1075">
        <v>2</v>
      </c>
      <c r="E1075">
        <v>0</v>
      </c>
      <c r="G1075" t="s">
        <v>7</v>
      </c>
    </row>
    <row r="1076" spans="1:8" x14ac:dyDescent="0.3">
      <c r="A1076" t="s">
        <v>1413</v>
      </c>
      <c r="B1076">
        <v>4</v>
      </c>
      <c r="C1076">
        <v>0</v>
      </c>
      <c r="D1076">
        <v>0</v>
      </c>
      <c r="E1076">
        <v>0</v>
      </c>
    </row>
    <row r="1077" spans="1:8" x14ac:dyDescent="0.3">
      <c r="A1077" t="s">
        <v>1414</v>
      </c>
      <c r="B1077">
        <v>5</v>
      </c>
      <c r="C1077">
        <v>0</v>
      </c>
      <c r="D1077">
        <v>0</v>
      </c>
      <c r="E1077">
        <v>0</v>
      </c>
    </row>
    <row r="1078" spans="1:8" x14ac:dyDescent="0.3">
      <c r="A1078" t="s">
        <v>1415</v>
      </c>
      <c r="B1078">
        <v>5</v>
      </c>
      <c r="C1078">
        <v>0</v>
      </c>
      <c r="D1078">
        <v>2</v>
      </c>
      <c r="E1078">
        <v>2</v>
      </c>
      <c r="G1078" t="s">
        <v>7</v>
      </c>
      <c r="H1078" t="s">
        <v>8</v>
      </c>
    </row>
    <row r="1079" spans="1:8" x14ac:dyDescent="0.3">
      <c r="A1079" t="s">
        <v>1416</v>
      </c>
      <c r="B1079">
        <v>5</v>
      </c>
      <c r="C1079">
        <v>0</v>
      </c>
      <c r="D1079">
        <v>5</v>
      </c>
      <c r="E1079">
        <v>0</v>
      </c>
      <c r="G1079" t="s">
        <v>34</v>
      </c>
    </row>
    <row r="1080" spans="1:8" x14ac:dyDescent="0.3">
      <c r="A1080" t="s">
        <v>1417</v>
      </c>
      <c r="B1080">
        <v>6</v>
      </c>
      <c r="C1080">
        <v>0</v>
      </c>
      <c r="D1080">
        <v>5</v>
      </c>
      <c r="E1080">
        <v>0</v>
      </c>
      <c r="G1080" t="s">
        <v>7</v>
      </c>
    </row>
    <row r="1081" spans="1:8" x14ac:dyDescent="0.3">
      <c r="A1081" t="s">
        <v>1418</v>
      </c>
      <c r="B1081">
        <v>9</v>
      </c>
      <c r="C1081">
        <v>0</v>
      </c>
      <c r="D1081">
        <v>0</v>
      </c>
      <c r="E1081">
        <v>3</v>
      </c>
      <c r="H1081" t="s">
        <v>8</v>
      </c>
    </row>
    <row r="1082" spans="1:8" x14ac:dyDescent="0.3">
      <c r="A1082" t="s">
        <v>1419</v>
      </c>
      <c r="B1082">
        <v>7</v>
      </c>
      <c r="C1082">
        <v>0</v>
      </c>
      <c r="D1082">
        <v>7</v>
      </c>
      <c r="E1082">
        <v>0</v>
      </c>
      <c r="G1082" t="s">
        <v>34</v>
      </c>
    </row>
    <row r="1083" spans="1:8" x14ac:dyDescent="0.3">
      <c r="A1083" t="s">
        <v>1308</v>
      </c>
    </row>
    <row r="1084" spans="1:8" x14ac:dyDescent="0.3">
      <c r="A1084" t="s">
        <v>1309</v>
      </c>
      <c r="B1084">
        <v>9</v>
      </c>
      <c r="C1084">
        <v>6</v>
      </c>
      <c r="D1084">
        <v>0</v>
      </c>
      <c r="E1084">
        <v>0</v>
      </c>
      <c r="F1084" t="s">
        <v>9</v>
      </c>
    </row>
    <row r="1085" spans="1:8" x14ac:dyDescent="0.3">
      <c r="A1085" t="s">
        <v>1310</v>
      </c>
      <c r="B1085">
        <v>7</v>
      </c>
      <c r="C1085">
        <v>0</v>
      </c>
      <c r="D1085">
        <v>0</v>
      </c>
      <c r="E1085">
        <v>0</v>
      </c>
    </row>
    <row r="1086" spans="1:8" x14ac:dyDescent="0.3">
      <c r="A1086" t="s">
        <v>1311</v>
      </c>
      <c r="B1086">
        <v>4</v>
      </c>
      <c r="C1086">
        <v>0</v>
      </c>
      <c r="D1086">
        <v>0</v>
      </c>
      <c r="E1086">
        <v>0</v>
      </c>
    </row>
    <row r="1087" spans="1:8" x14ac:dyDescent="0.3">
      <c r="A1087" t="s">
        <v>1312</v>
      </c>
      <c r="B1087">
        <v>6</v>
      </c>
      <c r="C1087">
        <v>5</v>
      </c>
      <c r="D1087">
        <v>0</v>
      </c>
      <c r="E1087">
        <v>6</v>
      </c>
      <c r="F1087" t="s">
        <v>9</v>
      </c>
      <c r="H1087" t="s">
        <v>35</v>
      </c>
    </row>
    <row r="1088" spans="1:8" x14ac:dyDescent="0.3">
      <c r="A1088" t="s">
        <v>1313</v>
      </c>
      <c r="B1088">
        <v>3</v>
      </c>
      <c r="C1088">
        <v>0</v>
      </c>
      <c r="D1088">
        <v>3</v>
      </c>
      <c r="E1088">
        <v>3</v>
      </c>
      <c r="G1088" t="s">
        <v>34</v>
      </c>
      <c r="H1088" t="s">
        <v>35</v>
      </c>
    </row>
    <row r="1089" spans="1:8" x14ac:dyDescent="0.3">
      <c r="A1089" t="s">
        <v>1314</v>
      </c>
      <c r="B1089">
        <v>3</v>
      </c>
      <c r="C1089">
        <v>2</v>
      </c>
      <c r="D1089">
        <v>0</v>
      </c>
      <c r="E1089">
        <v>0</v>
      </c>
      <c r="F1089" t="s">
        <v>9</v>
      </c>
    </row>
    <row r="1090" spans="1:8" x14ac:dyDescent="0.3">
      <c r="A1090" t="s">
        <v>1315</v>
      </c>
      <c r="B1090">
        <v>9</v>
      </c>
      <c r="C1090">
        <v>0</v>
      </c>
      <c r="D1090">
        <v>5</v>
      </c>
      <c r="E1090">
        <v>0</v>
      </c>
      <c r="G1090" t="s">
        <v>7</v>
      </c>
    </row>
    <row r="1091" spans="1:8" x14ac:dyDescent="0.3">
      <c r="A1091" t="s">
        <v>1316</v>
      </c>
      <c r="B1091">
        <v>9</v>
      </c>
      <c r="C1091">
        <v>0</v>
      </c>
      <c r="D1091">
        <v>9</v>
      </c>
      <c r="E1091">
        <v>9</v>
      </c>
      <c r="G1091" t="s">
        <v>34</v>
      </c>
      <c r="H1091" t="s">
        <v>35</v>
      </c>
    </row>
    <row r="1092" spans="1:8" x14ac:dyDescent="0.3">
      <c r="A1092" t="s">
        <v>1317</v>
      </c>
      <c r="B1092">
        <v>7</v>
      </c>
      <c r="C1092">
        <v>0</v>
      </c>
      <c r="D1092">
        <v>7</v>
      </c>
      <c r="E1092">
        <v>0</v>
      </c>
      <c r="G1092" t="s">
        <v>34</v>
      </c>
    </row>
    <row r="1093" spans="1:8" x14ac:dyDescent="0.3">
      <c r="A1093" t="s">
        <v>1318</v>
      </c>
      <c r="B1093">
        <v>4</v>
      </c>
      <c r="C1093">
        <v>0</v>
      </c>
      <c r="D1093">
        <v>0</v>
      </c>
      <c r="E1093">
        <v>0</v>
      </c>
    </row>
    <row r="1094" spans="1:8" x14ac:dyDescent="0.3">
      <c r="A1094" t="s">
        <v>1319</v>
      </c>
      <c r="B1094">
        <v>4</v>
      </c>
      <c r="C1094">
        <v>0</v>
      </c>
      <c r="D1094">
        <v>4</v>
      </c>
      <c r="E1094">
        <v>3</v>
      </c>
      <c r="G1094" t="s">
        <v>34</v>
      </c>
      <c r="H1094" t="s">
        <v>8</v>
      </c>
    </row>
    <row r="1095" spans="1:8" x14ac:dyDescent="0.3">
      <c r="A1095" t="s">
        <v>1320</v>
      </c>
      <c r="B1095">
        <v>7</v>
      </c>
      <c r="C1095">
        <v>5</v>
      </c>
      <c r="D1095">
        <v>0</v>
      </c>
      <c r="E1095">
        <v>3</v>
      </c>
      <c r="F1095" t="s">
        <v>9</v>
      </c>
      <c r="H1095" t="s">
        <v>8</v>
      </c>
    </row>
    <row r="1096" spans="1:8" x14ac:dyDescent="0.3">
      <c r="A1096" t="s">
        <v>1321</v>
      </c>
      <c r="B1096">
        <v>1</v>
      </c>
      <c r="C1096">
        <v>0</v>
      </c>
      <c r="D1096">
        <v>1</v>
      </c>
      <c r="E1096">
        <v>0</v>
      </c>
      <c r="G1096" t="s">
        <v>34</v>
      </c>
    </row>
    <row r="1097" spans="1:8" x14ac:dyDescent="0.3">
      <c r="A1097" t="s">
        <v>1322</v>
      </c>
      <c r="B1097">
        <v>2</v>
      </c>
      <c r="C1097">
        <v>0</v>
      </c>
      <c r="D1097">
        <v>3</v>
      </c>
      <c r="E1097">
        <v>2</v>
      </c>
      <c r="G1097" t="s">
        <v>34</v>
      </c>
      <c r="H1097" t="s">
        <v>35</v>
      </c>
    </row>
    <row r="1098" spans="1:8" x14ac:dyDescent="0.3">
      <c r="A1098" t="s">
        <v>1323</v>
      </c>
      <c r="B1098">
        <v>6</v>
      </c>
      <c r="C1098">
        <v>0</v>
      </c>
      <c r="D1098">
        <v>6</v>
      </c>
      <c r="E1098">
        <v>0</v>
      </c>
      <c r="G1098" t="s">
        <v>34</v>
      </c>
    </row>
    <row r="1099" spans="1:8" x14ac:dyDescent="0.3">
      <c r="A1099" t="s">
        <v>1324</v>
      </c>
      <c r="B1099">
        <v>4</v>
      </c>
      <c r="C1099">
        <v>0</v>
      </c>
      <c r="D1099">
        <v>4</v>
      </c>
      <c r="E1099">
        <v>4</v>
      </c>
      <c r="G1099" t="s">
        <v>34</v>
      </c>
      <c r="H1099" t="s">
        <v>35</v>
      </c>
    </row>
    <row r="1100" spans="1:8" x14ac:dyDescent="0.3">
      <c r="A1100" t="s">
        <v>1325</v>
      </c>
      <c r="B1100">
        <v>2</v>
      </c>
      <c r="C1100">
        <v>0</v>
      </c>
      <c r="D1100">
        <v>2</v>
      </c>
      <c r="E1100">
        <v>0</v>
      </c>
      <c r="G1100" t="s">
        <v>34</v>
      </c>
    </row>
    <row r="1101" spans="1:8" x14ac:dyDescent="0.3">
      <c r="A1101" t="s">
        <v>1326</v>
      </c>
      <c r="B1101">
        <v>7</v>
      </c>
      <c r="C1101">
        <v>0</v>
      </c>
      <c r="D1101">
        <v>0</v>
      </c>
      <c r="E1101">
        <v>2</v>
      </c>
      <c r="H1101" t="s">
        <v>8</v>
      </c>
    </row>
    <row r="1102" spans="1:8" x14ac:dyDescent="0.3">
      <c r="A1102" t="s">
        <v>1327</v>
      </c>
      <c r="B1102">
        <v>5</v>
      </c>
      <c r="C1102">
        <v>0</v>
      </c>
      <c r="D1102">
        <v>5</v>
      </c>
      <c r="E1102">
        <v>0</v>
      </c>
      <c r="G1102" t="s">
        <v>34</v>
      </c>
    </row>
    <row r="1103" spans="1:8" x14ac:dyDescent="0.3">
      <c r="A1103" t="s">
        <v>1328</v>
      </c>
      <c r="B1103">
        <v>2</v>
      </c>
      <c r="C1103">
        <v>1</v>
      </c>
      <c r="D1103">
        <v>0</v>
      </c>
      <c r="E1103">
        <v>0</v>
      </c>
      <c r="F1103" t="s">
        <v>9</v>
      </c>
    </row>
    <row r="1104" spans="1:8" x14ac:dyDescent="0.3">
      <c r="A1104" t="s">
        <v>1329</v>
      </c>
      <c r="B1104">
        <v>2</v>
      </c>
      <c r="C1104">
        <v>1</v>
      </c>
      <c r="D1104">
        <v>0</v>
      </c>
      <c r="E1104">
        <v>2</v>
      </c>
      <c r="F1104" t="s">
        <v>9</v>
      </c>
      <c r="H1104" t="s">
        <v>35</v>
      </c>
    </row>
    <row r="1105" spans="1:8" x14ac:dyDescent="0.3">
      <c r="A1105" t="s">
        <v>1330</v>
      </c>
      <c r="B1105">
        <v>5</v>
      </c>
      <c r="C1105">
        <v>1</v>
      </c>
      <c r="D1105">
        <v>0</v>
      </c>
      <c r="E1105">
        <v>3</v>
      </c>
      <c r="F1105" t="s">
        <v>9</v>
      </c>
      <c r="H1105" t="s">
        <v>8</v>
      </c>
    </row>
    <row r="1106" spans="1:8" x14ac:dyDescent="0.3">
      <c r="A1106" t="s">
        <v>1331</v>
      </c>
      <c r="B1106">
        <v>2</v>
      </c>
      <c r="C1106">
        <v>0</v>
      </c>
      <c r="D1106">
        <v>0</v>
      </c>
      <c r="E1106">
        <v>0</v>
      </c>
    </row>
    <row r="1107" spans="1:8" x14ac:dyDescent="0.3">
      <c r="A1107" t="s">
        <v>1332</v>
      </c>
      <c r="B1107">
        <v>9</v>
      </c>
      <c r="C1107">
        <v>9</v>
      </c>
      <c r="D1107">
        <v>0</v>
      </c>
      <c r="E1107">
        <v>5</v>
      </c>
      <c r="F1107" t="s">
        <v>14</v>
      </c>
      <c r="H1107" t="s">
        <v>8</v>
      </c>
    </row>
    <row r="1108" spans="1:8" x14ac:dyDescent="0.3">
      <c r="A1108" t="s">
        <v>1333</v>
      </c>
      <c r="B1108">
        <v>1</v>
      </c>
      <c r="C1108">
        <v>0</v>
      </c>
      <c r="D1108">
        <v>0</v>
      </c>
      <c r="E1108">
        <v>0</v>
      </c>
    </row>
    <row r="1109" spans="1:8" x14ac:dyDescent="0.3">
      <c r="A1109" t="s">
        <v>1334</v>
      </c>
      <c r="B1109">
        <v>2</v>
      </c>
      <c r="C1109">
        <v>0</v>
      </c>
      <c r="D1109">
        <v>0</v>
      </c>
      <c r="E1109">
        <v>2</v>
      </c>
      <c r="H1109" t="s">
        <v>35</v>
      </c>
    </row>
    <row r="1110" spans="1:8" x14ac:dyDescent="0.3">
      <c r="A1110" t="s">
        <v>1031</v>
      </c>
    </row>
    <row r="1111" spans="1:8" x14ac:dyDescent="0.3">
      <c r="A1111" t="s">
        <v>1032</v>
      </c>
      <c r="B1111">
        <v>11</v>
      </c>
      <c r="C1111">
        <v>10</v>
      </c>
      <c r="D1111">
        <v>11</v>
      </c>
      <c r="E1111">
        <v>6</v>
      </c>
      <c r="F1111" t="s">
        <v>9</v>
      </c>
      <c r="G1111" t="s">
        <v>34</v>
      </c>
      <c r="H1111" t="s">
        <v>8</v>
      </c>
    </row>
    <row r="1112" spans="1:8" x14ac:dyDescent="0.3">
      <c r="A1112" t="s">
        <v>1033</v>
      </c>
      <c r="B1112">
        <v>10</v>
      </c>
      <c r="C1112">
        <v>10</v>
      </c>
      <c r="D1112">
        <v>10</v>
      </c>
      <c r="E1112">
        <v>10</v>
      </c>
      <c r="F1112" t="s">
        <v>14</v>
      </c>
      <c r="G1112" t="s">
        <v>34</v>
      </c>
      <c r="H1112" t="s">
        <v>35</v>
      </c>
    </row>
    <row r="1113" spans="1:8" x14ac:dyDescent="0.3">
      <c r="A1113" t="s">
        <v>1034</v>
      </c>
      <c r="B1113">
        <v>11</v>
      </c>
      <c r="C1113">
        <v>11</v>
      </c>
      <c r="D1113">
        <v>0</v>
      </c>
      <c r="E1113">
        <v>0</v>
      </c>
      <c r="F1113" t="s">
        <v>14</v>
      </c>
    </row>
    <row r="1114" spans="1:8" x14ac:dyDescent="0.3">
      <c r="A1114" t="s">
        <v>1035</v>
      </c>
      <c r="B1114">
        <v>3</v>
      </c>
      <c r="C1114">
        <v>0</v>
      </c>
      <c r="D1114">
        <v>0</v>
      </c>
      <c r="E1114">
        <v>2</v>
      </c>
      <c r="H1114" t="s">
        <v>8</v>
      </c>
    </row>
    <row r="1115" spans="1:8" x14ac:dyDescent="0.3">
      <c r="A1115" t="s">
        <v>1036</v>
      </c>
      <c r="B1115">
        <v>3</v>
      </c>
      <c r="C1115">
        <v>0</v>
      </c>
      <c r="D1115">
        <v>0</v>
      </c>
      <c r="E1115">
        <v>2</v>
      </c>
      <c r="H1115" t="s">
        <v>8</v>
      </c>
    </row>
    <row r="1116" spans="1:8" x14ac:dyDescent="0.3">
      <c r="A1116" t="s">
        <v>1037</v>
      </c>
      <c r="B1116">
        <v>23</v>
      </c>
      <c r="C1116">
        <v>20</v>
      </c>
      <c r="D1116">
        <v>0</v>
      </c>
      <c r="E1116">
        <v>0</v>
      </c>
      <c r="F1116" t="s">
        <v>9</v>
      </c>
    </row>
    <row r="1117" spans="1:8" x14ac:dyDescent="0.3">
      <c r="A1117" t="s">
        <v>1038</v>
      </c>
      <c r="B1117">
        <v>4</v>
      </c>
      <c r="C1117">
        <v>0</v>
      </c>
      <c r="D1117">
        <v>0</v>
      </c>
      <c r="E1117">
        <v>2</v>
      </c>
      <c r="H1117" t="s">
        <v>8</v>
      </c>
    </row>
    <row r="1118" spans="1:8" x14ac:dyDescent="0.3">
      <c r="A1118" t="s">
        <v>1039</v>
      </c>
      <c r="B1118">
        <v>6</v>
      </c>
      <c r="C1118">
        <v>0</v>
      </c>
      <c r="D1118">
        <v>0</v>
      </c>
      <c r="E1118">
        <v>6</v>
      </c>
      <c r="H1118" t="s">
        <v>35</v>
      </c>
    </row>
    <row r="1119" spans="1:8" x14ac:dyDescent="0.3">
      <c r="A1119" t="s">
        <v>1040</v>
      </c>
      <c r="B1119">
        <v>10</v>
      </c>
      <c r="C1119">
        <v>0</v>
      </c>
      <c r="D1119">
        <v>0</v>
      </c>
      <c r="E1119">
        <v>0</v>
      </c>
    </row>
    <row r="1120" spans="1:8" x14ac:dyDescent="0.3">
      <c r="A1120" t="s">
        <v>1041</v>
      </c>
      <c r="B1120">
        <v>11</v>
      </c>
      <c r="C1120">
        <v>0</v>
      </c>
      <c r="D1120">
        <v>8</v>
      </c>
      <c r="E1120">
        <v>11</v>
      </c>
      <c r="G1120" t="s">
        <v>7</v>
      </c>
      <c r="H1120" t="s">
        <v>35</v>
      </c>
    </row>
    <row r="1121" spans="1:8" x14ac:dyDescent="0.3">
      <c r="A1121" t="s">
        <v>1042</v>
      </c>
      <c r="B1121">
        <v>1</v>
      </c>
      <c r="C1121">
        <v>0</v>
      </c>
      <c r="D1121">
        <v>0</v>
      </c>
      <c r="E1121">
        <v>0</v>
      </c>
    </row>
    <row r="1122" spans="1:8" x14ac:dyDescent="0.3">
      <c r="A1122" t="s">
        <v>1043</v>
      </c>
      <c r="B1122">
        <v>5</v>
      </c>
      <c r="C1122">
        <v>3</v>
      </c>
      <c r="D1122">
        <v>0</v>
      </c>
      <c r="E1122">
        <v>5</v>
      </c>
      <c r="F1122" t="s">
        <v>9</v>
      </c>
      <c r="H1122" t="s">
        <v>35</v>
      </c>
    </row>
    <row r="1123" spans="1:8" x14ac:dyDescent="0.3">
      <c r="A1123" t="s">
        <v>1044</v>
      </c>
      <c r="B1123">
        <v>11</v>
      </c>
      <c r="C1123">
        <v>0</v>
      </c>
      <c r="D1123">
        <v>0</v>
      </c>
      <c r="E1123">
        <v>0</v>
      </c>
    </row>
    <row r="1124" spans="1:8" x14ac:dyDescent="0.3">
      <c r="A1124" t="s">
        <v>1045</v>
      </c>
      <c r="B1124">
        <v>23</v>
      </c>
      <c r="C1124">
        <v>0</v>
      </c>
      <c r="D1124">
        <v>20</v>
      </c>
      <c r="E1124">
        <v>22</v>
      </c>
      <c r="G1124" t="s">
        <v>7</v>
      </c>
      <c r="H1124" t="s">
        <v>8</v>
      </c>
    </row>
    <row r="1125" spans="1:8" x14ac:dyDescent="0.3">
      <c r="A1125" t="s">
        <v>1046</v>
      </c>
      <c r="B1125">
        <v>1</v>
      </c>
      <c r="C1125">
        <v>0</v>
      </c>
      <c r="D1125">
        <v>0</v>
      </c>
      <c r="E1125">
        <v>0</v>
      </c>
    </row>
    <row r="1126" spans="1:8" x14ac:dyDescent="0.3">
      <c r="A1126" t="s">
        <v>1047</v>
      </c>
      <c r="B1126">
        <v>5</v>
      </c>
      <c r="C1126">
        <v>0</v>
      </c>
      <c r="D1126">
        <v>5</v>
      </c>
      <c r="E1126">
        <v>0</v>
      </c>
      <c r="G1126" t="s">
        <v>34</v>
      </c>
    </row>
    <row r="1127" spans="1:8" x14ac:dyDescent="0.3">
      <c r="A1127" t="s">
        <v>1048</v>
      </c>
      <c r="B1127">
        <v>1</v>
      </c>
      <c r="C1127">
        <v>0</v>
      </c>
      <c r="D1127">
        <v>0</v>
      </c>
      <c r="E1127">
        <v>0</v>
      </c>
    </row>
    <row r="1128" spans="1:8" x14ac:dyDescent="0.3">
      <c r="A1128" t="s">
        <v>1049</v>
      </c>
      <c r="B1128">
        <v>5</v>
      </c>
      <c r="C1128">
        <v>1</v>
      </c>
      <c r="D1128">
        <v>5</v>
      </c>
      <c r="E1128">
        <v>5</v>
      </c>
      <c r="F1128" t="s">
        <v>9</v>
      </c>
      <c r="G1128" t="s">
        <v>34</v>
      </c>
      <c r="H1128" t="s">
        <v>35</v>
      </c>
    </row>
    <row r="1129" spans="1:8" x14ac:dyDescent="0.3">
      <c r="A1129" t="s">
        <v>1050</v>
      </c>
      <c r="B1129">
        <v>1</v>
      </c>
      <c r="C1129">
        <v>0</v>
      </c>
      <c r="D1129">
        <v>0</v>
      </c>
      <c r="E1129">
        <v>0</v>
      </c>
    </row>
    <row r="1130" spans="1:8" x14ac:dyDescent="0.3">
      <c r="A1130" t="s">
        <v>1051</v>
      </c>
      <c r="B1130">
        <v>4</v>
      </c>
      <c r="C1130">
        <v>4</v>
      </c>
      <c r="D1130">
        <v>0</v>
      </c>
      <c r="E1130">
        <v>0</v>
      </c>
      <c r="F1130" t="s">
        <v>14</v>
      </c>
    </row>
    <row r="1131" spans="1:8" x14ac:dyDescent="0.3">
      <c r="A1131" t="s">
        <v>1052</v>
      </c>
      <c r="B1131">
        <v>5</v>
      </c>
      <c r="C1131">
        <v>3</v>
      </c>
      <c r="D1131">
        <v>0</v>
      </c>
      <c r="E1131">
        <v>0</v>
      </c>
      <c r="F1131" t="s">
        <v>9</v>
      </c>
    </row>
    <row r="1132" spans="1:8" x14ac:dyDescent="0.3">
      <c r="A1132" t="s">
        <v>1053</v>
      </c>
      <c r="B1132">
        <v>6</v>
      </c>
      <c r="C1132">
        <v>6</v>
      </c>
      <c r="D1132">
        <v>6</v>
      </c>
      <c r="E1132">
        <v>0</v>
      </c>
      <c r="F1132" t="s">
        <v>14</v>
      </c>
      <c r="G1132" t="s">
        <v>34</v>
      </c>
    </row>
    <row r="1133" spans="1:8" x14ac:dyDescent="0.3">
      <c r="A1133" t="s">
        <v>297</v>
      </c>
    </row>
    <row r="1134" spans="1:8" x14ac:dyDescent="0.3">
      <c r="A1134" t="s">
        <v>298</v>
      </c>
      <c r="B1134">
        <v>5</v>
      </c>
      <c r="C1134">
        <v>0</v>
      </c>
      <c r="D1134">
        <v>0</v>
      </c>
      <c r="E1134">
        <v>5</v>
      </c>
      <c r="H1134" t="s">
        <v>35</v>
      </c>
    </row>
    <row r="1135" spans="1:8" x14ac:dyDescent="0.3">
      <c r="A1135" t="s">
        <v>299</v>
      </c>
      <c r="B1135">
        <v>11</v>
      </c>
      <c r="C1135">
        <v>5</v>
      </c>
      <c r="D1135">
        <v>7</v>
      </c>
      <c r="E1135">
        <v>0</v>
      </c>
      <c r="F1135" t="s">
        <v>9</v>
      </c>
      <c r="G1135" t="s">
        <v>7</v>
      </c>
    </row>
    <row r="1136" spans="1:8" x14ac:dyDescent="0.3">
      <c r="A1136" t="s">
        <v>300</v>
      </c>
      <c r="B1136">
        <v>12</v>
      </c>
      <c r="C1136">
        <v>10</v>
      </c>
      <c r="D1136">
        <v>12</v>
      </c>
      <c r="E1136">
        <v>7</v>
      </c>
      <c r="F1136" t="s">
        <v>9</v>
      </c>
      <c r="G1136" t="s">
        <v>34</v>
      </c>
      <c r="H1136" t="s">
        <v>8</v>
      </c>
    </row>
    <row r="1137" spans="1:8" x14ac:dyDescent="0.3">
      <c r="A1137" t="s">
        <v>301</v>
      </c>
      <c r="B1137">
        <v>111</v>
      </c>
      <c r="C1137">
        <v>0</v>
      </c>
      <c r="D1137">
        <v>0</v>
      </c>
      <c r="E1137">
        <v>46</v>
      </c>
      <c r="H1137" t="s">
        <v>8</v>
      </c>
    </row>
    <row r="1138" spans="1:8" x14ac:dyDescent="0.3">
      <c r="A1138" t="s">
        <v>302</v>
      </c>
      <c r="B1138">
        <v>68</v>
      </c>
      <c r="C1138">
        <v>64</v>
      </c>
      <c r="D1138">
        <v>63</v>
      </c>
      <c r="E1138">
        <v>63</v>
      </c>
      <c r="F1138" t="s">
        <v>9</v>
      </c>
      <c r="G1138" t="s">
        <v>7</v>
      </c>
      <c r="H1138" t="s">
        <v>8</v>
      </c>
    </row>
    <row r="1139" spans="1:8" x14ac:dyDescent="0.3">
      <c r="A1139" t="s">
        <v>303</v>
      </c>
      <c r="B1139">
        <v>75</v>
      </c>
      <c r="C1139">
        <v>0</v>
      </c>
      <c r="D1139">
        <v>0</v>
      </c>
      <c r="E1139">
        <v>0</v>
      </c>
    </row>
    <row r="1140" spans="1:8" x14ac:dyDescent="0.3">
      <c r="A1140" t="s">
        <v>304</v>
      </c>
      <c r="B1140">
        <v>75</v>
      </c>
      <c r="C1140">
        <v>66</v>
      </c>
      <c r="D1140">
        <v>70</v>
      </c>
      <c r="E1140">
        <v>72</v>
      </c>
      <c r="F1140" t="s">
        <v>9</v>
      </c>
      <c r="G1140" t="s">
        <v>7</v>
      </c>
      <c r="H1140" t="s">
        <v>8</v>
      </c>
    </row>
    <row r="1141" spans="1:8" x14ac:dyDescent="0.3">
      <c r="A1141" t="s">
        <v>305</v>
      </c>
      <c r="B1141">
        <v>68</v>
      </c>
      <c r="C1141">
        <v>0</v>
      </c>
      <c r="D1141">
        <v>0</v>
      </c>
      <c r="E1141">
        <v>0</v>
      </c>
    </row>
    <row r="1142" spans="1:8" x14ac:dyDescent="0.3">
      <c r="A1142" t="s">
        <v>306</v>
      </c>
      <c r="B1142">
        <v>140</v>
      </c>
      <c r="C1142">
        <v>130</v>
      </c>
      <c r="D1142">
        <v>133</v>
      </c>
      <c r="E1142">
        <v>1</v>
      </c>
      <c r="F1142" t="s">
        <v>9</v>
      </c>
      <c r="G1142" t="s">
        <v>7</v>
      </c>
      <c r="H1142" t="s">
        <v>8</v>
      </c>
    </row>
    <row r="1143" spans="1:8" x14ac:dyDescent="0.3">
      <c r="A1143" t="s">
        <v>307</v>
      </c>
      <c r="B1143">
        <v>26</v>
      </c>
      <c r="C1143">
        <v>0</v>
      </c>
      <c r="D1143">
        <v>0</v>
      </c>
      <c r="E1143">
        <v>0</v>
      </c>
    </row>
    <row r="1144" spans="1:8" x14ac:dyDescent="0.3">
      <c r="A1144" t="s">
        <v>308</v>
      </c>
      <c r="B1144">
        <v>11</v>
      </c>
      <c r="C1144">
        <v>3</v>
      </c>
      <c r="D1144">
        <v>0</v>
      </c>
      <c r="E1144">
        <v>6</v>
      </c>
      <c r="F1144" t="s">
        <v>9</v>
      </c>
      <c r="H1144" t="s">
        <v>8</v>
      </c>
    </row>
    <row r="1145" spans="1:8" x14ac:dyDescent="0.3">
      <c r="A1145" t="s">
        <v>309</v>
      </c>
      <c r="B1145">
        <v>140</v>
      </c>
      <c r="C1145">
        <v>0</v>
      </c>
      <c r="D1145">
        <v>0</v>
      </c>
      <c r="E1145">
        <v>82</v>
      </c>
      <c r="H1145" t="s">
        <v>8</v>
      </c>
    </row>
    <row r="1146" spans="1:8" x14ac:dyDescent="0.3">
      <c r="A1146" t="s">
        <v>310</v>
      </c>
      <c r="B1146">
        <v>11</v>
      </c>
      <c r="C1146">
        <v>0</v>
      </c>
      <c r="D1146">
        <v>0</v>
      </c>
      <c r="E1146">
        <v>0</v>
      </c>
    </row>
    <row r="1147" spans="1:8" x14ac:dyDescent="0.3">
      <c r="A1147" t="s">
        <v>311</v>
      </c>
      <c r="B1147">
        <v>41</v>
      </c>
      <c r="C1147">
        <v>38</v>
      </c>
      <c r="D1147">
        <v>37</v>
      </c>
      <c r="E1147">
        <v>37</v>
      </c>
      <c r="F1147" t="s">
        <v>9</v>
      </c>
      <c r="G1147" t="s">
        <v>7</v>
      </c>
      <c r="H1147" t="s">
        <v>8</v>
      </c>
    </row>
    <row r="1148" spans="1:8" x14ac:dyDescent="0.3">
      <c r="A1148" t="s">
        <v>312</v>
      </c>
      <c r="B1148">
        <v>11</v>
      </c>
      <c r="C1148">
        <v>9</v>
      </c>
      <c r="D1148">
        <v>11</v>
      </c>
      <c r="E1148">
        <v>11</v>
      </c>
      <c r="F1148" t="s">
        <v>9</v>
      </c>
      <c r="G1148" t="s">
        <v>34</v>
      </c>
      <c r="H1148" t="s">
        <v>35</v>
      </c>
    </row>
    <row r="1149" spans="1:8" x14ac:dyDescent="0.3">
      <c r="A1149" t="s">
        <v>313</v>
      </c>
      <c r="B1149">
        <v>12</v>
      </c>
      <c r="C1149">
        <v>0</v>
      </c>
      <c r="D1149">
        <v>0</v>
      </c>
      <c r="E1149">
        <v>0</v>
      </c>
    </row>
    <row r="1150" spans="1:8" x14ac:dyDescent="0.3">
      <c r="A1150" t="s">
        <v>314</v>
      </c>
      <c r="B1150">
        <v>8</v>
      </c>
      <c r="C1150">
        <v>3</v>
      </c>
      <c r="D1150">
        <v>0</v>
      </c>
      <c r="E1150">
        <v>8</v>
      </c>
      <c r="F1150" t="s">
        <v>9</v>
      </c>
      <c r="H1150" t="s">
        <v>35</v>
      </c>
    </row>
    <row r="1151" spans="1:8" x14ac:dyDescent="0.3">
      <c r="A1151" t="s">
        <v>315</v>
      </c>
      <c r="B1151">
        <v>10</v>
      </c>
      <c r="C1151">
        <v>7</v>
      </c>
      <c r="D1151">
        <v>9</v>
      </c>
      <c r="E1151">
        <v>9</v>
      </c>
      <c r="F1151" t="s">
        <v>9</v>
      </c>
      <c r="G1151" t="s">
        <v>7</v>
      </c>
      <c r="H1151" t="s">
        <v>8</v>
      </c>
    </row>
    <row r="1152" spans="1:8" x14ac:dyDescent="0.3">
      <c r="A1152" t="s">
        <v>316</v>
      </c>
      <c r="B1152">
        <v>111</v>
      </c>
      <c r="C1152">
        <v>99</v>
      </c>
      <c r="D1152">
        <v>104</v>
      </c>
      <c r="E1152">
        <v>6</v>
      </c>
      <c r="F1152" t="s">
        <v>9</v>
      </c>
      <c r="G1152" t="s">
        <v>7</v>
      </c>
      <c r="H1152" t="s">
        <v>8</v>
      </c>
    </row>
    <row r="1153" spans="1:8" x14ac:dyDescent="0.3">
      <c r="A1153" t="s">
        <v>317</v>
      </c>
      <c r="B1153">
        <v>10</v>
      </c>
      <c r="C1153">
        <v>0</v>
      </c>
      <c r="D1153">
        <v>0</v>
      </c>
      <c r="E1153">
        <v>0</v>
      </c>
    </row>
    <row r="1154" spans="1:8" x14ac:dyDescent="0.3">
      <c r="A1154" t="s">
        <v>318</v>
      </c>
      <c r="B1154">
        <v>5</v>
      </c>
      <c r="C1154">
        <v>5</v>
      </c>
      <c r="D1154">
        <v>5</v>
      </c>
      <c r="E1154">
        <v>0</v>
      </c>
      <c r="F1154" t="s">
        <v>14</v>
      </c>
      <c r="G1154" t="s">
        <v>34</v>
      </c>
    </row>
    <row r="1155" spans="1:8" x14ac:dyDescent="0.3">
      <c r="A1155" t="s">
        <v>319</v>
      </c>
      <c r="B1155">
        <v>8</v>
      </c>
      <c r="C1155">
        <v>3</v>
      </c>
      <c r="D1155">
        <v>7</v>
      </c>
      <c r="E1155">
        <v>0</v>
      </c>
      <c r="F1155" t="s">
        <v>9</v>
      </c>
      <c r="G1155" t="s">
        <v>7</v>
      </c>
    </row>
    <row r="1156" spans="1:8" x14ac:dyDescent="0.3">
      <c r="A1156" t="s">
        <v>320</v>
      </c>
      <c r="B1156">
        <v>41</v>
      </c>
      <c r="C1156">
        <v>0</v>
      </c>
      <c r="D1156">
        <v>0</v>
      </c>
      <c r="E1156">
        <v>0</v>
      </c>
    </row>
    <row r="1157" spans="1:8" x14ac:dyDescent="0.3">
      <c r="A1157" t="s">
        <v>321</v>
      </c>
      <c r="B1157">
        <v>26</v>
      </c>
      <c r="C1157">
        <v>25</v>
      </c>
      <c r="D1157">
        <v>25</v>
      </c>
      <c r="E1157">
        <v>25</v>
      </c>
      <c r="F1157" t="s">
        <v>9</v>
      </c>
      <c r="G1157" t="s">
        <v>7</v>
      </c>
      <c r="H1157" t="s">
        <v>8</v>
      </c>
    </row>
    <row r="1158" spans="1:8" x14ac:dyDescent="0.3">
      <c r="A1158" t="s">
        <v>470</v>
      </c>
    </row>
    <row r="1159" spans="1:8" x14ac:dyDescent="0.3">
      <c r="A1159" t="s">
        <v>471</v>
      </c>
      <c r="B1159">
        <v>34</v>
      </c>
      <c r="C1159">
        <v>0</v>
      </c>
      <c r="D1159">
        <v>0</v>
      </c>
      <c r="E1159">
        <v>19</v>
      </c>
      <c r="H1159" t="s">
        <v>8</v>
      </c>
    </row>
    <row r="1160" spans="1:8" x14ac:dyDescent="0.3">
      <c r="A1160" t="s">
        <v>472</v>
      </c>
      <c r="B1160">
        <v>54</v>
      </c>
      <c r="C1160">
        <v>51</v>
      </c>
      <c r="D1160">
        <v>0</v>
      </c>
      <c r="E1160">
        <v>0</v>
      </c>
      <c r="F1160" t="s">
        <v>9</v>
      </c>
    </row>
    <row r="1161" spans="1:8" x14ac:dyDescent="0.3">
      <c r="A1161" t="s">
        <v>473</v>
      </c>
      <c r="B1161">
        <v>21</v>
      </c>
      <c r="C1161">
        <v>0</v>
      </c>
      <c r="D1161">
        <v>0</v>
      </c>
      <c r="E1161">
        <v>0</v>
      </c>
    </row>
    <row r="1162" spans="1:8" x14ac:dyDescent="0.3">
      <c r="A1162" t="s">
        <v>474</v>
      </c>
      <c r="B1162">
        <v>10</v>
      </c>
      <c r="C1162">
        <v>0</v>
      </c>
      <c r="D1162">
        <v>0</v>
      </c>
      <c r="E1162">
        <v>0</v>
      </c>
    </row>
    <row r="1163" spans="1:8" x14ac:dyDescent="0.3">
      <c r="A1163" t="s">
        <v>475</v>
      </c>
      <c r="B1163">
        <v>45</v>
      </c>
      <c r="C1163">
        <v>41</v>
      </c>
      <c r="D1163">
        <v>40</v>
      </c>
      <c r="E1163">
        <v>0</v>
      </c>
      <c r="F1163" t="s">
        <v>9</v>
      </c>
      <c r="G1163" t="s">
        <v>7</v>
      </c>
    </row>
    <row r="1164" spans="1:8" x14ac:dyDescent="0.3">
      <c r="A1164" t="s">
        <v>476</v>
      </c>
      <c r="B1164">
        <v>18</v>
      </c>
      <c r="C1164">
        <v>0</v>
      </c>
      <c r="D1164">
        <v>0</v>
      </c>
      <c r="E1164">
        <v>0</v>
      </c>
    </row>
    <row r="1165" spans="1:8" x14ac:dyDescent="0.3">
      <c r="A1165" t="s">
        <v>477</v>
      </c>
      <c r="B1165">
        <v>30</v>
      </c>
      <c r="C1165">
        <v>29</v>
      </c>
      <c r="D1165">
        <v>0</v>
      </c>
      <c r="E1165">
        <v>0</v>
      </c>
      <c r="F1165" t="s">
        <v>9</v>
      </c>
    </row>
    <row r="1166" spans="1:8" x14ac:dyDescent="0.3">
      <c r="A1166" t="s">
        <v>478</v>
      </c>
      <c r="B1166">
        <v>8</v>
      </c>
      <c r="C1166">
        <v>8</v>
      </c>
      <c r="D1166">
        <v>8</v>
      </c>
      <c r="E1166">
        <v>8</v>
      </c>
      <c r="F1166" t="s">
        <v>14</v>
      </c>
      <c r="G1166" t="s">
        <v>34</v>
      </c>
      <c r="H1166" t="s">
        <v>35</v>
      </c>
    </row>
    <row r="1167" spans="1:8" x14ac:dyDescent="0.3">
      <c r="A1167" t="s">
        <v>479</v>
      </c>
      <c r="B1167">
        <v>34</v>
      </c>
      <c r="C1167">
        <v>30</v>
      </c>
      <c r="D1167">
        <v>33</v>
      </c>
      <c r="E1167">
        <v>0</v>
      </c>
      <c r="F1167" t="s">
        <v>9</v>
      </c>
      <c r="G1167" t="s">
        <v>7</v>
      </c>
    </row>
    <row r="1168" spans="1:8" x14ac:dyDescent="0.3">
      <c r="A1168" t="s">
        <v>480</v>
      </c>
      <c r="B1168">
        <v>11</v>
      </c>
      <c r="C1168">
        <v>11</v>
      </c>
      <c r="D1168">
        <v>11</v>
      </c>
      <c r="E1168">
        <v>10</v>
      </c>
      <c r="F1168" t="s">
        <v>14</v>
      </c>
      <c r="G1168" t="s">
        <v>34</v>
      </c>
      <c r="H1168" t="s">
        <v>8</v>
      </c>
    </row>
    <row r="1169" spans="1:8" x14ac:dyDescent="0.3">
      <c r="A1169" t="s">
        <v>481</v>
      </c>
      <c r="B1169">
        <v>21</v>
      </c>
      <c r="C1169">
        <v>0</v>
      </c>
      <c r="D1169">
        <v>22</v>
      </c>
      <c r="E1169">
        <v>22</v>
      </c>
      <c r="G1169" t="s">
        <v>34</v>
      </c>
      <c r="H1169" t="s">
        <v>35</v>
      </c>
    </row>
    <row r="1170" spans="1:8" x14ac:dyDescent="0.3">
      <c r="A1170" t="s">
        <v>482</v>
      </c>
      <c r="B1170">
        <v>37</v>
      </c>
      <c r="C1170">
        <v>31</v>
      </c>
      <c r="D1170">
        <v>34</v>
      </c>
      <c r="E1170">
        <v>0</v>
      </c>
      <c r="F1170" t="s">
        <v>9</v>
      </c>
      <c r="G1170" t="s">
        <v>7</v>
      </c>
    </row>
    <row r="1171" spans="1:8" x14ac:dyDescent="0.3">
      <c r="A1171" t="s">
        <v>483</v>
      </c>
      <c r="B1171">
        <v>21</v>
      </c>
      <c r="C1171">
        <v>0</v>
      </c>
      <c r="D1171">
        <v>20</v>
      </c>
      <c r="E1171">
        <v>20</v>
      </c>
      <c r="G1171" t="s">
        <v>7</v>
      </c>
      <c r="H1171" t="s">
        <v>8</v>
      </c>
    </row>
    <row r="1172" spans="1:8" x14ac:dyDescent="0.3">
      <c r="A1172" t="s">
        <v>484</v>
      </c>
      <c r="B1172">
        <v>32</v>
      </c>
      <c r="C1172">
        <v>0</v>
      </c>
      <c r="D1172">
        <v>0</v>
      </c>
      <c r="E1172">
        <v>0</v>
      </c>
    </row>
    <row r="1173" spans="1:8" x14ac:dyDescent="0.3">
      <c r="A1173" t="s">
        <v>485</v>
      </c>
      <c r="B1173">
        <v>54</v>
      </c>
      <c r="C1173">
        <v>0</v>
      </c>
      <c r="D1173">
        <v>52</v>
      </c>
      <c r="E1173">
        <v>32</v>
      </c>
      <c r="G1173" t="s">
        <v>7</v>
      </c>
      <c r="H1173" t="s">
        <v>8</v>
      </c>
    </row>
    <row r="1174" spans="1:8" x14ac:dyDescent="0.3">
      <c r="A1174" t="s">
        <v>486</v>
      </c>
      <c r="B1174">
        <v>11</v>
      </c>
      <c r="C1174">
        <v>0</v>
      </c>
      <c r="D1174">
        <v>0</v>
      </c>
      <c r="E1174">
        <v>0</v>
      </c>
    </row>
    <row r="1175" spans="1:8" x14ac:dyDescent="0.3">
      <c r="A1175" t="s">
        <v>487</v>
      </c>
      <c r="B1175">
        <v>32</v>
      </c>
      <c r="C1175">
        <v>32</v>
      </c>
      <c r="D1175">
        <v>32</v>
      </c>
      <c r="E1175">
        <v>31</v>
      </c>
      <c r="F1175" t="s">
        <v>14</v>
      </c>
      <c r="G1175" t="s">
        <v>34</v>
      </c>
      <c r="H1175" t="s">
        <v>8</v>
      </c>
    </row>
    <row r="1176" spans="1:8" x14ac:dyDescent="0.3">
      <c r="A1176" t="s">
        <v>488</v>
      </c>
      <c r="B1176">
        <v>18</v>
      </c>
      <c r="C1176">
        <v>18</v>
      </c>
      <c r="D1176">
        <v>18</v>
      </c>
      <c r="E1176">
        <v>2</v>
      </c>
      <c r="F1176" t="s">
        <v>14</v>
      </c>
      <c r="G1176" t="s">
        <v>34</v>
      </c>
      <c r="H1176" t="s">
        <v>8</v>
      </c>
    </row>
    <row r="1177" spans="1:8" x14ac:dyDescent="0.3">
      <c r="A1177" t="s">
        <v>489</v>
      </c>
      <c r="B1177">
        <v>37</v>
      </c>
      <c r="C1177">
        <v>0</v>
      </c>
      <c r="D1177">
        <v>0</v>
      </c>
      <c r="E1177">
        <v>33</v>
      </c>
      <c r="H1177" t="s">
        <v>8</v>
      </c>
    </row>
    <row r="1178" spans="1:8" x14ac:dyDescent="0.3">
      <c r="A1178" t="s">
        <v>490</v>
      </c>
      <c r="B1178">
        <v>21</v>
      </c>
      <c r="C1178">
        <v>15</v>
      </c>
      <c r="D1178">
        <v>0</v>
      </c>
      <c r="E1178">
        <v>0</v>
      </c>
      <c r="F1178" t="s">
        <v>9</v>
      </c>
    </row>
    <row r="1179" spans="1:8" x14ac:dyDescent="0.3">
      <c r="A1179" t="s">
        <v>491</v>
      </c>
      <c r="B1179">
        <v>10</v>
      </c>
      <c r="C1179">
        <v>10</v>
      </c>
      <c r="D1179">
        <v>10</v>
      </c>
      <c r="E1179">
        <v>10</v>
      </c>
      <c r="F1179" t="s">
        <v>14</v>
      </c>
      <c r="G1179" t="s">
        <v>34</v>
      </c>
      <c r="H1179" t="s">
        <v>35</v>
      </c>
    </row>
    <row r="1180" spans="1:8" x14ac:dyDescent="0.3">
      <c r="A1180" t="s">
        <v>492</v>
      </c>
      <c r="B1180">
        <v>30</v>
      </c>
      <c r="C1180">
        <v>4</v>
      </c>
      <c r="D1180">
        <v>30</v>
      </c>
      <c r="E1180">
        <v>30</v>
      </c>
      <c r="F1180" t="s">
        <v>9</v>
      </c>
      <c r="G1180" t="s">
        <v>34</v>
      </c>
      <c r="H1180" t="s">
        <v>35</v>
      </c>
    </row>
    <row r="1181" spans="1:8" x14ac:dyDescent="0.3">
      <c r="A1181" t="s">
        <v>493</v>
      </c>
      <c r="B1181">
        <v>8</v>
      </c>
      <c r="C1181">
        <v>0</v>
      </c>
      <c r="D1181">
        <v>0</v>
      </c>
      <c r="E1181">
        <v>0</v>
      </c>
    </row>
    <row r="1182" spans="1:8" x14ac:dyDescent="0.3">
      <c r="A1182" t="s">
        <v>494</v>
      </c>
      <c r="B1182">
        <v>45</v>
      </c>
      <c r="C1182">
        <v>0</v>
      </c>
      <c r="D1182">
        <v>0</v>
      </c>
      <c r="E1182">
        <v>10</v>
      </c>
      <c r="H1182" t="s">
        <v>8</v>
      </c>
    </row>
    <row r="1183" spans="1:8" x14ac:dyDescent="0.3">
      <c r="A1183" t="s">
        <v>528</v>
      </c>
    </row>
    <row r="1184" spans="1:8" x14ac:dyDescent="0.3">
      <c r="A1184" t="s">
        <v>529</v>
      </c>
      <c r="B1184">
        <v>18</v>
      </c>
      <c r="C1184">
        <v>17</v>
      </c>
      <c r="D1184">
        <v>0</v>
      </c>
      <c r="E1184">
        <v>0</v>
      </c>
      <c r="F1184" t="s">
        <v>9</v>
      </c>
    </row>
    <row r="1185" spans="1:8" x14ac:dyDescent="0.3">
      <c r="A1185" t="s">
        <v>530</v>
      </c>
      <c r="B1185">
        <v>76</v>
      </c>
      <c r="C1185">
        <v>71</v>
      </c>
      <c r="D1185">
        <v>69</v>
      </c>
      <c r="E1185">
        <v>0</v>
      </c>
      <c r="F1185" t="s">
        <v>9</v>
      </c>
      <c r="G1185" t="s">
        <v>7</v>
      </c>
    </row>
    <row r="1186" spans="1:8" x14ac:dyDescent="0.3">
      <c r="A1186" t="s">
        <v>531</v>
      </c>
      <c r="B1186">
        <v>12</v>
      </c>
      <c r="C1186">
        <v>9</v>
      </c>
      <c r="D1186">
        <v>0</v>
      </c>
      <c r="E1186">
        <v>12</v>
      </c>
      <c r="F1186" t="s">
        <v>9</v>
      </c>
      <c r="H1186" t="s">
        <v>35</v>
      </c>
    </row>
    <row r="1187" spans="1:8" x14ac:dyDescent="0.3">
      <c r="A1187" t="s">
        <v>532</v>
      </c>
      <c r="B1187">
        <v>73</v>
      </c>
      <c r="C1187">
        <v>69</v>
      </c>
      <c r="D1187">
        <v>69</v>
      </c>
      <c r="E1187">
        <v>44</v>
      </c>
      <c r="F1187" t="s">
        <v>9</v>
      </c>
      <c r="G1187" t="s">
        <v>7</v>
      </c>
      <c r="H1187" t="s">
        <v>8</v>
      </c>
    </row>
    <row r="1188" spans="1:8" x14ac:dyDescent="0.3">
      <c r="A1188" t="s">
        <v>533</v>
      </c>
      <c r="B1188">
        <v>14</v>
      </c>
      <c r="C1188">
        <v>12</v>
      </c>
      <c r="D1188">
        <v>0</v>
      </c>
      <c r="E1188">
        <v>0</v>
      </c>
      <c r="F1188" t="s">
        <v>9</v>
      </c>
    </row>
    <row r="1189" spans="1:8" x14ac:dyDescent="0.3">
      <c r="A1189" t="s">
        <v>534</v>
      </c>
      <c r="B1189">
        <v>6</v>
      </c>
      <c r="C1189">
        <v>0</v>
      </c>
      <c r="D1189">
        <v>6</v>
      </c>
      <c r="E1189">
        <v>6</v>
      </c>
      <c r="G1189" t="s">
        <v>34</v>
      </c>
      <c r="H1189" t="s">
        <v>35</v>
      </c>
    </row>
    <row r="1190" spans="1:8" x14ac:dyDescent="0.3">
      <c r="A1190" t="s">
        <v>535</v>
      </c>
      <c r="B1190">
        <v>1</v>
      </c>
      <c r="C1190">
        <v>0</v>
      </c>
      <c r="D1190">
        <v>0</v>
      </c>
      <c r="E1190">
        <v>0</v>
      </c>
    </row>
    <row r="1191" spans="1:8" x14ac:dyDescent="0.3">
      <c r="A1191" t="s">
        <v>536</v>
      </c>
      <c r="B1191">
        <v>76</v>
      </c>
      <c r="C1191">
        <v>0</v>
      </c>
      <c r="D1191">
        <v>1</v>
      </c>
      <c r="E1191">
        <v>71</v>
      </c>
      <c r="G1191" t="s">
        <v>7</v>
      </c>
      <c r="H1191" t="s">
        <v>8</v>
      </c>
    </row>
    <row r="1192" spans="1:8" x14ac:dyDescent="0.3">
      <c r="A1192" t="s">
        <v>537</v>
      </c>
      <c r="B1192">
        <v>4</v>
      </c>
      <c r="C1192">
        <v>0</v>
      </c>
      <c r="D1192">
        <v>4</v>
      </c>
      <c r="E1192">
        <v>4</v>
      </c>
      <c r="G1192" t="s">
        <v>34</v>
      </c>
      <c r="H1192" t="s">
        <v>35</v>
      </c>
    </row>
    <row r="1193" spans="1:8" x14ac:dyDescent="0.3">
      <c r="A1193" t="s">
        <v>538</v>
      </c>
      <c r="B1193">
        <v>1</v>
      </c>
      <c r="C1193">
        <v>0</v>
      </c>
      <c r="D1193">
        <v>0</v>
      </c>
      <c r="E1193">
        <v>0</v>
      </c>
    </row>
    <row r="1194" spans="1:8" x14ac:dyDescent="0.3">
      <c r="A1194" t="s">
        <v>539</v>
      </c>
      <c r="B1194">
        <v>14</v>
      </c>
      <c r="C1194">
        <v>0</v>
      </c>
      <c r="D1194">
        <v>14</v>
      </c>
      <c r="E1194">
        <v>6</v>
      </c>
      <c r="G1194" t="s">
        <v>34</v>
      </c>
      <c r="H1194" t="s">
        <v>8</v>
      </c>
    </row>
    <row r="1195" spans="1:8" x14ac:dyDescent="0.3">
      <c r="A1195" t="s">
        <v>540</v>
      </c>
      <c r="B1195">
        <v>12</v>
      </c>
      <c r="C1195">
        <v>0</v>
      </c>
      <c r="D1195">
        <v>12</v>
      </c>
      <c r="E1195">
        <v>0</v>
      </c>
      <c r="G1195" t="s">
        <v>34</v>
      </c>
    </row>
    <row r="1196" spans="1:8" x14ac:dyDescent="0.3">
      <c r="A1196" t="s">
        <v>541</v>
      </c>
      <c r="B1196">
        <v>1</v>
      </c>
      <c r="C1196">
        <v>0</v>
      </c>
      <c r="D1196">
        <v>0</v>
      </c>
      <c r="E1196">
        <v>0</v>
      </c>
    </row>
    <row r="1197" spans="1:8" x14ac:dyDescent="0.3">
      <c r="A1197" t="s">
        <v>542</v>
      </c>
      <c r="B1197">
        <v>4</v>
      </c>
      <c r="C1197">
        <v>4</v>
      </c>
      <c r="D1197">
        <v>0</v>
      </c>
      <c r="E1197">
        <v>0</v>
      </c>
      <c r="F1197" t="s">
        <v>14</v>
      </c>
    </row>
    <row r="1198" spans="1:8" x14ac:dyDescent="0.3">
      <c r="A1198" t="s">
        <v>543</v>
      </c>
      <c r="B1198">
        <v>6</v>
      </c>
      <c r="C1198">
        <v>6</v>
      </c>
      <c r="D1198">
        <v>0</v>
      </c>
      <c r="E1198">
        <v>0</v>
      </c>
      <c r="F1198" t="s">
        <v>14</v>
      </c>
    </row>
    <row r="1199" spans="1:8" x14ac:dyDescent="0.3">
      <c r="A1199" t="s">
        <v>544</v>
      </c>
      <c r="B1199">
        <v>18</v>
      </c>
      <c r="C1199">
        <v>0</v>
      </c>
      <c r="D1199">
        <v>18</v>
      </c>
      <c r="E1199">
        <v>18</v>
      </c>
      <c r="G1199" t="s">
        <v>34</v>
      </c>
      <c r="H1199" t="s">
        <v>35</v>
      </c>
    </row>
    <row r="1200" spans="1:8" x14ac:dyDescent="0.3">
      <c r="A1200" t="s">
        <v>545</v>
      </c>
      <c r="B1200">
        <v>26</v>
      </c>
      <c r="C1200">
        <v>0</v>
      </c>
      <c r="D1200">
        <v>0</v>
      </c>
      <c r="E1200">
        <v>0</v>
      </c>
    </row>
    <row r="1201" spans="1:8" x14ac:dyDescent="0.3">
      <c r="A1201" t="s">
        <v>546</v>
      </c>
      <c r="B1201">
        <v>4</v>
      </c>
      <c r="C1201">
        <v>4</v>
      </c>
      <c r="D1201">
        <v>0</v>
      </c>
      <c r="E1201">
        <v>3</v>
      </c>
      <c r="F1201" t="s">
        <v>14</v>
      </c>
      <c r="H1201" t="s">
        <v>8</v>
      </c>
    </row>
    <row r="1202" spans="1:8" x14ac:dyDescent="0.3">
      <c r="A1202" t="s">
        <v>547</v>
      </c>
      <c r="B1202">
        <v>73</v>
      </c>
      <c r="C1202">
        <v>0</v>
      </c>
      <c r="D1202">
        <v>0</v>
      </c>
      <c r="E1202">
        <v>0</v>
      </c>
    </row>
    <row r="1203" spans="1:8" x14ac:dyDescent="0.3">
      <c r="A1203" t="s">
        <v>548</v>
      </c>
      <c r="B1203">
        <v>4</v>
      </c>
      <c r="C1203">
        <v>0</v>
      </c>
      <c r="D1203">
        <v>0</v>
      </c>
      <c r="E1203">
        <v>0</v>
      </c>
    </row>
    <row r="1204" spans="1:8" x14ac:dyDescent="0.3">
      <c r="A1204" t="s">
        <v>549</v>
      </c>
      <c r="B1204">
        <v>26</v>
      </c>
      <c r="C1204">
        <v>23</v>
      </c>
      <c r="D1204">
        <v>24</v>
      </c>
      <c r="E1204">
        <v>22</v>
      </c>
      <c r="F1204" t="s">
        <v>9</v>
      </c>
      <c r="G1204" t="s">
        <v>7</v>
      </c>
      <c r="H1204" t="s">
        <v>8</v>
      </c>
    </row>
    <row r="1205" spans="1:8" x14ac:dyDescent="0.3">
      <c r="A1205" t="s">
        <v>550</v>
      </c>
      <c r="B1205">
        <v>3</v>
      </c>
      <c r="C1205">
        <v>3</v>
      </c>
      <c r="D1205">
        <v>0</v>
      </c>
      <c r="E1205">
        <v>0</v>
      </c>
      <c r="F1205" t="s">
        <v>14</v>
      </c>
    </row>
    <row r="1206" spans="1:8" x14ac:dyDescent="0.3">
      <c r="A1206" t="s">
        <v>551</v>
      </c>
      <c r="B1206">
        <v>3</v>
      </c>
      <c r="C1206">
        <v>0</v>
      </c>
      <c r="D1206">
        <v>0</v>
      </c>
      <c r="E1206">
        <v>3</v>
      </c>
      <c r="H1206" t="s">
        <v>35</v>
      </c>
    </row>
    <row r="1207" spans="1:8" x14ac:dyDescent="0.3">
      <c r="A1207" t="s">
        <v>552</v>
      </c>
      <c r="B1207">
        <v>1</v>
      </c>
      <c r="C1207">
        <v>0</v>
      </c>
      <c r="D1207">
        <v>0</v>
      </c>
      <c r="E1207">
        <v>2</v>
      </c>
      <c r="H1207" t="s">
        <v>35</v>
      </c>
    </row>
    <row r="1208" spans="1:8" x14ac:dyDescent="0.3">
      <c r="A1208" t="s">
        <v>135</v>
      </c>
    </row>
    <row r="1209" spans="1:8" x14ac:dyDescent="0.3">
      <c r="A1209" t="s">
        <v>136</v>
      </c>
      <c r="B1209">
        <v>13</v>
      </c>
      <c r="C1209">
        <v>8</v>
      </c>
      <c r="D1209">
        <v>0</v>
      </c>
      <c r="E1209">
        <v>12</v>
      </c>
      <c r="F1209" t="s">
        <v>9</v>
      </c>
      <c r="H1209" t="s">
        <v>8</v>
      </c>
    </row>
    <row r="1210" spans="1:8" x14ac:dyDescent="0.3">
      <c r="A1210" t="s">
        <v>137</v>
      </c>
      <c r="B1210">
        <v>13</v>
      </c>
      <c r="C1210">
        <v>0</v>
      </c>
      <c r="D1210">
        <v>13</v>
      </c>
      <c r="E1210">
        <v>0</v>
      </c>
      <c r="G1210" t="s">
        <v>34</v>
      </c>
    </row>
    <row r="1211" spans="1:8" x14ac:dyDescent="0.3">
      <c r="A1211" t="s">
        <v>138</v>
      </c>
      <c r="B1211">
        <v>6</v>
      </c>
      <c r="C1211">
        <v>6</v>
      </c>
      <c r="D1211">
        <v>0</v>
      </c>
      <c r="E1211">
        <v>0</v>
      </c>
      <c r="F1211" t="s">
        <v>14</v>
      </c>
    </row>
    <row r="1212" spans="1:8" x14ac:dyDescent="0.3">
      <c r="A1212" t="s">
        <v>139</v>
      </c>
      <c r="B1212">
        <v>3</v>
      </c>
      <c r="C1212">
        <v>0</v>
      </c>
      <c r="D1212">
        <v>0</v>
      </c>
      <c r="E1212">
        <v>1</v>
      </c>
      <c r="H1212" t="s">
        <v>8</v>
      </c>
    </row>
    <row r="1213" spans="1:8" x14ac:dyDescent="0.3">
      <c r="A1213" t="s">
        <v>140</v>
      </c>
      <c r="B1213">
        <v>14</v>
      </c>
      <c r="C1213">
        <v>10</v>
      </c>
      <c r="D1213">
        <v>0</v>
      </c>
      <c r="E1213">
        <v>12</v>
      </c>
      <c r="F1213" t="s">
        <v>9</v>
      </c>
      <c r="H1213" t="s">
        <v>8</v>
      </c>
    </row>
    <row r="1214" spans="1:8" x14ac:dyDescent="0.3">
      <c r="A1214" t="s">
        <v>141</v>
      </c>
      <c r="B1214">
        <v>14</v>
      </c>
      <c r="C1214">
        <v>0</v>
      </c>
      <c r="D1214">
        <v>12</v>
      </c>
      <c r="E1214">
        <v>1</v>
      </c>
      <c r="G1214" t="s">
        <v>7</v>
      </c>
      <c r="H1214" t="s">
        <v>8</v>
      </c>
    </row>
    <row r="1215" spans="1:8" x14ac:dyDescent="0.3">
      <c r="A1215" t="s">
        <v>142</v>
      </c>
      <c r="B1215">
        <v>15</v>
      </c>
      <c r="C1215">
        <v>0</v>
      </c>
      <c r="D1215">
        <v>15</v>
      </c>
      <c r="E1215">
        <v>0</v>
      </c>
      <c r="G1215" t="s">
        <v>34</v>
      </c>
    </row>
    <row r="1216" spans="1:8" x14ac:dyDescent="0.3">
      <c r="A1216" t="s">
        <v>143</v>
      </c>
      <c r="B1216">
        <v>15</v>
      </c>
      <c r="C1216">
        <v>11</v>
      </c>
      <c r="D1216">
        <v>0</v>
      </c>
      <c r="E1216">
        <v>15</v>
      </c>
      <c r="F1216" t="s">
        <v>9</v>
      </c>
      <c r="H1216" t="s">
        <v>35</v>
      </c>
    </row>
    <row r="1217" spans="1:8" x14ac:dyDescent="0.3">
      <c r="A1217" t="s">
        <v>144</v>
      </c>
      <c r="B1217">
        <v>6</v>
      </c>
      <c r="C1217">
        <v>6</v>
      </c>
      <c r="D1217">
        <v>0</v>
      </c>
      <c r="E1217">
        <v>0</v>
      </c>
      <c r="F1217" t="s">
        <v>14</v>
      </c>
    </row>
    <row r="1218" spans="1:8" x14ac:dyDescent="0.3">
      <c r="A1218" t="s">
        <v>145</v>
      </c>
      <c r="B1218">
        <v>3</v>
      </c>
      <c r="C1218">
        <v>0</v>
      </c>
      <c r="D1218">
        <v>0</v>
      </c>
      <c r="E1218">
        <v>1</v>
      </c>
      <c r="H1218" t="s">
        <v>8</v>
      </c>
    </row>
    <row r="1219" spans="1:8" x14ac:dyDescent="0.3">
      <c r="A1219" t="s">
        <v>146</v>
      </c>
      <c r="B1219">
        <v>6</v>
      </c>
      <c r="C1219">
        <v>0</v>
      </c>
      <c r="D1219">
        <v>6</v>
      </c>
      <c r="E1219">
        <v>6</v>
      </c>
      <c r="G1219" t="s">
        <v>34</v>
      </c>
      <c r="H1219" t="s">
        <v>35</v>
      </c>
    </row>
    <row r="1220" spans="1:8" x14ac:dyDescent="0.3">
      <c r="A1220" t="s">
        <v>147</v>
      </c>
      <c r="B1220">
        <v>6</v>
      </c>
      <c r="C1220">
        <v>0</v>
      </c>
      <c r="D1220">
        <v>6</v>
      </c>
      <c r="E1220">
        <v>6</v>
      </c>
      <c r="G1220" t="s">
        <v>34</v>
      </c>
      <c r="H1220" t="s">
        <v>35</v>
      </c>
    </row>
    <row r="1221" spans="1:8" x14ac:dyDescent="0.3">
      <c r="A1221" t="s">
        <v>148</v>
      </c>
      <c r="B1221">
        <v>4</v>
      </c>
      <c r="C1221">
        <v>0</v>
      </c>
      <c r="D1221">
        <v>0</v>
      </c>
      <c r="E1221">
        <v>1</v>
      </c>
      <c r="H1221" t="s">
        <v>8</v>
      </c>
    </row>
    <row r="1222" spans="1:8" x14ac:dyDescent="0.3">
      <c r="A1222" t="s">
        <v>149</v>
      </c>
      <c r="B1222">
        <v>3</v>
      </c>
      <c r="C1222">
        <v>0</v>
      </c>
      <c r="D1222">
        <v>3</v>
      </c>
      <c r="E1222">
        <v>0</v>
      </c>
      <c r="G1222" t="s">
        <v>34</v>
      </c>
    </row>
    <row r="1223" spans="1:8" x14ac:dyDescent="0.3">
      <c r="A1223" t="s">
        <v>150</v>
      </c>
      <c r="B1223">
        <v>8</v>
      </c>
      <c r="C1223">
        <v>7</v>
      </c>
      <c r="D1223">
        <v>0</v>
      </c>
      <c r="E1223">
        <v>8</v>
      </c>
      <c r="F1223" t="s">
        <v>9</v>
      </c>
      <c r="H1223" t="s">
        <v>35</v>
      </c>
    </row>
    <row r="1224" spans="1:8" x14ac:dyDescent="0.3">
      <c r="A1224" t="s">
        <v>151</v>
      </c>
      <c r="B1224">
        <v>6</v>
      </c>
      <c r="C1224">
        <v>6</v>
      </c>
      <c r="D1224">
        <v>0</v>
      </c>
      <c r="E1224">
        <v>0</v>
      </c>
      <c r="F1224" t="s">
        <v>14</v>
      </c>
    </row>
    <row r="1225" spans="1:8" x14ac:dyDescent="0.3">
      <c r="A1225" t="s">
        <v>152</v>
      </c>
      <c r="B1225">
        <v>19</v>
      </c>
      <c r="C1225">
        <v>15</v>
      </c>
      <c r="D1225">
        <v>0</v>
      </c>
      <c r="E1225">
        <v>16</v>
      </c>
      <c r="F1225" t="s">
        <v>9</v>
      </c>
      <c r="H1225" t="s">
        <v>8</v>
      </c>
    </row>
    <row r="1226" spans="1:8" x14ac:dyDescent="0.3">
      <c r="A1226" t="s">
        <v>153</v>
      </c>
      <c r="B1226">
        <v>19</v>
      </c>
      <c r="C1226">
        <v>0</v>
      </c>
      <c r="D1226">
        <v>17</v>
      </c>
      <c r="E1226">
        <v>0</v>
      </c>
      <c r="G1226" t="s">
        <v>7</v>
      </c>
    </row>
    <row r="1227" spans="1:8" x14ac:dyDescent="0.3">
      <c r="A1227" t="s">
        <v>154</v>
      </c>
      <c r="B1227">
        <v>5</v>
      </c>
      <c r="C1227">
        <v>0</v>
      </c>
      <c r="D1227">
        <v>0</v>
      </c>
      <c r="E1227">
        <v>0</v>
      </c>
    </row>
    <row r="1228" spans="1:8" x14ac:dyDescent="0.3">
      <c r="A1228" t="s">
        <v>155</v>
      </c>
      <c r="B1228">
        <v>3</v>
      </c>
      <c r="C1228">
        <v>0</v>
      </c>
      <c r="D1228">
        <v>3</v>
      </c>
      <c r="E1228">
        <v>0</v>
      </c>
      <c r="G1228" t="s">
        <v>34</v>
      </c>
    </row>
    <row r="1229" spans="1:8" x14ac:dyDescent="0.3">
      <c r="A1229" t="s">
        <v>156</v>
      </c>
      <c r="B1229">
        <v>12</v>
      </c>
      <c r="C1229">
        <v>0</v>
      </c>
      <c r="D1229">
        <v>11</v>
      </c>
      <c r="E1229">
        <v>11</v>
      </c>
      <c r="G1229" t="s">
        <v>7</v>
      </c>
      <c r="H1229" t="s">
        <v>8</v>
      </c>
    </row>
    <row r="1230" spans="1:8" x14ac:dyDescent="0.3">
      <c r="A1230" t="s">
        <v>157</v>
      </c>
      <c r="B1230">
        <v>6</v>
      </c>
      <c r="C1230">
        <v>0</v>
      </c>
      <c r="D1230">
        <v>6</v>
      </c>
      <c r="E1230">
        <v>6</v>
      </c>
      <c r="G1230" t="s">
        <v>34</v>
      </c>
      <c r="H1230" t="s">
        <v>35</v>
      </c>
    </row>
    <row r="1231" spans="1:8" x14ac:dyDescent="0.3">
      <c r="A1231" t="s">
        <v>158</v>
      </c>
      <c r="B1231">
        <v>4</v>
      </c>
      <c r="C1231">
        <v>0</v>
      </c>
      <c r="D1231">
        <v>0</v>
      </c>
      <c r="E1231">
        <v>0</v>
      </c>
    </row>
    <row r="1232" spans="1:8" x14ac:dyDescent="0.3">
      <c r="A1232" t="s">
        <v>159</v>
      </c>
      <c r="B1232">
        <v>12</v>
      </c>
      <c r="C1232">
        <v>11</v>
      </c>
      <c r="D1232">
        <v>0</v>
      </c>
      <c r="E1232">
        <v>0</v>
      </c>
      <c r="F1232" t="s">
        <v>9</v>
      </c>
    </row>
    <row r="1233" spans="1:8" x14ac:dyDescent="0.3">
      <c r="A1233" t="s">
        <v>160</v>
      </c>
      <c r="B1233">
        <v>5</v>
      </c>
      <c r="C1233">
        <v>0</v>
      </c>
      <c r="D1233">
        <v>0</v>
      </c>
      <c r="E1233">
        <v>0</v>
      </c>
    </row>
    <row r="1234" spans="1:8" x14ac:dyDescent="0.3">
      <c r="A1234" t="s">
        <v>161</v>
      </c>
      <c r="B1234">
        <v>8</v>
      </c>
      <c r="C1234">
        <v>0</v>
      </c>
      <c r="D1234">
        <v>8</v>
      </c>
      <c r="E1234">
        <v>0</v>
      </c>
      <c r="G1234" t="s">
        <v>34</v>
      </c>
    </row>
    <row r="1235" spans="1:8" x14ac:dyDescent="0.3">
      <c r="A1235" t="s">
        <v>1445</v>
      </c>
    </row>
    <row r="1236" spans="1:8" x14ac:dyDescent="0.3">
      <c r="A1236" t="s">
        <v>1446</v>
      </c>
      <c r="B1236">
        <v>11</v>
      </c>
      <c r="C1236">
        <v>0</v>
      </c>
      <c r="D1236">
        <v>11</v>
      </c>
      <c r="E1236">
        <v>0</v>
      </c>
      <c r="G1236" t="s">
        <v>34</v>
      </c>
    </row>
    <row r="1237" spans="1:8" x14ac:dyDescent="0.3">
      <c r="A1237" t="s">
        <v>1447</v>
      </c>
      <c r="B1237">
        <v>2</v>
      </c>
      <c r="C1237">
        <v>0</v>
      </c>
      <c r="D1237">
        <v>2</v>
      </c>
      <c r="E1237">
        <v>0</v>
      </c>
      <c r="G1237" t="s">
        <v>34</v>
      </c>
    </row>
    <row r="1238" spans="1:8" x14ac:dyDescent="0.3">
      <c r="A1238" t="s">
        <v>1448</v>
      </c>
      <c r="B1238">
        <v>7</v>
      </c>
      <c r="C1238">
        <v>0</v>
      </c>
      <c r="D1238">
        <v>7</v>
      </c>
      <c r="E1238">
        <v>0</v>
      </c>
      <c r="G1238" t="s">
        <v>34</v>
      </c>
    </row>
    <row r="1239" spans="1:8" x14ac:dyDescent="0.3">
      <c r="A1239" t="s">
        <v>1449</v>
      </c>
      <c r="B1239">
        <v>3</v>
      </c>
      <c r="C1239">
        <v>0</v>
      </c>
      <c r="D1239">
        <v>3</v>
      </c>
      <c r="E1239">
        <v>0</v>
      </c>
      <c r="G1239" t="s">
        <v>34</v>
      </c>
    </row>
    <row r="1240" spans="1:8" x14ac:dyDescent="0.3">
      <c r="A1240" t="s">
        <v>1450</v>
      </c>
      <c r="B1240">
        <v>3</v>
      </c>
      <c r="C1240">
        <v>3</v>
      </c>
      <c r="D1240">
        <v>0</v>
      </c>
      <c r="E1240">
        <v>3</v>
      </c>
      <c r="F1240" t="s">
        <v>14</v>
      </c>
      <c r="H1240" t="s">
        <v>35</v>
      </c>
    </row>
    <row r="1241" spans="1:8" x14ac:dyDescent="0.3">
      <c r="A1241" t="s">
        <v>1451</v>
      </c>
      <c r="B1241">
        <v>10</v>
      </c>
      <c r="C1241">
        <v>10</v>
      </c>
      <c r="D1241">
        <v>10</v>
      </c>
      <c r="E1241">
        <v>7</v>
      </c>
      <c r="F1241" t="s">
        <v>14</v>
      </c>
      <c r="G1241" t="s">
        <v>34</v>
      </c>
      <c r="H1241" t="s">
        <v>8</v>
      </c>
    </row>
    <row r="1242" spans="1:8" x14ac:dyDescent="0.3">
      <c r="A1242" t="s">
        <v>1452</v>
      </c>
      <c r="B1242">
        <v>11</v>
      </c>
      <c r="C1242">
        <v>8</v>
      </c>
      <c r="D1242">
        <v>11</v>
      </c>
      <c r="E1242">
        <v>0</v>
      </c>
      <c r="F1242" t="s">
        <v>9</v>
      </c>
      <c r="G1242" t="s">
        <v>34</v>
      </c>
    </row>
    <row r="1243" spans="1:8" x14ac:dyDescent="0.3">
      <c r="A1243" t="s">
        <v>1453</v>
      </c>
      <c r="B1243">
        <v>1</v>
      </c>
      <c r="C1243">
        <v>0</v>
      </c>
      <c r="D1243">
        <v>0</v>
      </c>
      <c r="E1243">
        <v>1</v>
      </c>
      <c r="H1243" t="s">
        <v>35</v>
      </c>
    </row>
    <row r="1244" spans="1:8" x14ac:dyDescent="0.3">
      <c r="A1244" t="s">
        <v>1454</v>
      </c>
      <c r="B1244">
        <v>14</v>
      </c>
      <c r="C1244">
        <v>0</v>
      </c>
      <c r="D1244">
        <v>14</v>
      </c>
      <c r="E1244">
        <v>0</v>
      </c>
      <c r="G1244" t="s">
        <v>34</v>
      </c>
    </row>
    <row r="1245" spans="1:8" x14ac:dyDescent="0.3">
      <c r="A1245" t="s">
        <v>1455</v>
      </c>
      <c r="B1245">
        <v>7</v>
      </c>
      <c r="C1245">
        <v>3</v>
      </c>
      <c r="D1245">
        <v>7</v>
      </c>
      <c r="E1245">
        <v>0</v>
      </c>
      <c r="F1245" t="s">
        <v>9</v>
      </c>
      <c r="G1245" t="s">
        <v>34</v>
      </c>
    </row>
    <row r="1246" spans="1:8" x14ac:dyDescent="0.3">
      <c r="A1246" t="s">
        <v>1456</v>
      </c>
      <c r="B1246">
        <v>7</v>
      </c>
      <c r="C1246">
        <v>4</v>
      </c>
      <c r="D1246">
        <v>0</v>
      </c>
      <c r="E1246">
        <v>1</v>
      </c>
      <c r="F1246" t="s">
        <v>9</v>
      </c>
      <c r="H1246" t="s">
        <v>8</v>
      </c>
    </row>
    <row r="1247" spans="1:8" x14ac:dyDescent="0.3">
      <c r="A1247" t="s">
        <v>1457</v>
      </c>
      <c r="B1247">
        <v>1</v>
      </c>
      <c r="C1247">
        <v>0</v>
      </c>
      <c r="D1247">
        <v>0</v>
      </c>
      <c r="E1247">
        <v>0</v>
      </c>
    </row>
    <row r="1248" spans="1:8" x14ac:dyDescent="0.3">
      <c r="A1248" t="s">
        <v>1458</v>
      </c>
      <c r="B1248">
        <v>16</v>
      </c>
      <c r="C1248">
        <v>14</v>
      </c>
      <c r="D1248">
        <v>16</v>
      </c>
      <c r="E1248">
        <v>15</v>
      </c>
      <c r="F1248" t="s">
        <v>9</v>
      </c>
      <c r="G1248" t="s">
        <v>34</v>
      </c>
      <c r="H1248" t="s">
        <v>8</v>
      </c>
    </row>
    <row r="1249" spans="1:8" x14ac:dyDescent="0.3">
      <c r="A1249" t="s">
        <v>1459</v>
      </c>
      <c r="B1249">
        <v>3</v>
      </c>
      <c r="C1249">
        <v>0</v>
      </c>
      <c r="D1249">
        <v>3</v>
      </c>
      <c r="E1249">
        <v>0</v>
      </c>
      <c r="G1249" t="s">
        <v>34</v>
      </c>
    </row>
    <row r="1250" spans="1:8" x14ac:dyDescent="0.3">
      <c r="A1250" t="s">
        <v>1460</v>
      </c>
      <c r="B1250">
        <v>35</v>
      </c>
      <c r="C1250">
        <v>34</v>
      </c>
      <c r="D1250">
        <v>0</v>
      </c>
      <c r="E1250">
        <v>0</v>
      </c>
      <c r="F1250" t="s">
        <v>9</v>
      </c>
    </row>
    <row r="1251" spans="1:8" x14ac:dyDescent="0.3">
      <c r="A1251" t="s">
        <v>1461</v>
      </c>
      <c r="B1251">
        <v>9</v>
      </c>
      <c r="C1251">
        <v>8</v>
      </c>
      <c r="D1251">
        <v>0</v>
      </c>
      <c r="E1251">
        <v>5</v>
      </c>
      <c r="F1251" t="s">
        <v>9</v>
      </c>
      <c r="H1251" t="s">
        <v>8</v>
      </c>
    </row>
    <row r="1252" spans="1:8" x14ac:dyDescent="0.3">
      <c r="A1252" t="s">
        <v>1462</v>
      </c>
      <c r="B1252">
        <v>14</v>
      </c>
      <c r="C1252">
        <v>0</v>
      </c>
      <c r="D1252">
        <v>0</v>
      </c>
      <c r="E1252">
        <v>12</v>
      </c>
      <c r="H1252" t="s">
        <v>8</v>
      </c>
    </row>
    <row r="1253" spans="1:8" x14ac:dyDescent="0.3">
      <c r="A1253" t="s">
        <v>1463</v>
      </c>
      <c r="B1253">
        <v>11</v>
      </c>
      <c r="C1253">
        <v>0</v>
      </c>
      <c r="D1253">
        <v>0</v>
      </c>
      <c r="E1253">
        <v>5</v>
      </c>
      <c r="H1253" t="s">
        <v>8</v>
      </c>
    </row>
    <row r="1254" spans="1:8" x14ac:dyDescent="0.3">
      <c r="A1254" t="s">
        <v>1464</v>
      </c>
      <c r="B1254">
        <v>9</v>
      </c>
      <c r="C1254">
        <v>0</v>
      </c>
      <c r="D1254">
        <v>0</v>
      </c>
      <c r="E1254">
        <v>5</v>
      </c>
      <c r="H1254" t="s">
        <v>8</v>
      </c>
    </row>
    <row r="1255" spans="1:8" x14ac:dyDescent="0.3">
      <c r="A1255" t="s">
        <v>1465</v>
      </c>
      <c r="B1255">
        <v>3</v>
      </c>
      <c r="C1255">
        <v>0</v>
      </c>
      <c r="D1255">
        <v>0</v>
      </c>
      <c r="E1255">
        <v>2</v>
      </c>
      <c r="H1255" t="s">
        <v>8</v>
      </c>
    </row>
    <row r="1256" spans="1:8" x14ac:dyDescent="0.3">
      <c r="A1256" t="s">
        <v>1466</v>
      </c>
      <c r="B1256">
        <v>2</v>
      </c>
      <c r="C1256">
        <v>2</v>
      </c>
      <c r="D1256">
        <v>0</v>
      </c>
      <c r="E1256">
        <v>2</v>
      </c>
      <c r="F1256" t="s">
        <v>14</v>
      </c>
      <c r="H1256" t="s">
        <v>35</v>
      </c>
    </row>
    <row r="1257" spans="1:8" x14ac:dyDescent="0.3">
      <c r="A1257" t="s">
        <v>1467</v>
      </c>
      <c r="B1257">
        <v>9</v>
      </c>
      <c r="C1257">
        <v>0</v>
      </c>
      <c r="D1257">
        <v>5</v>
      </c>
      <c r="E1257">
        <v>0</v>
      </c>
      <c r="G1257" t="s">
        <v>7</v>
      </c>
    </row>
    <row r="1258" spans="1:8" x14ac:dyDescent="0.3">
      <c r="A1258" t="s">
        <v>1468</v>
      </c>
      <c r="B1258">
        <v>1</v>
      </c>
      <c r="C1258">
        <v>0</v>
      </c>
      <c r="D1258">
        <v>0</v>
      </c>
      <c r="E1258">
        <v>0</v>
      </c>
    </row>
    <row r="1259" spans="1:8" x14ac:dyDescent="0.3">
      <c r="A1259" t="s">
        <v>1469</v>
      </c>
      <c r="B1259">
        <v>23</v>
      </c>
      <c r="C1259">
        <v>0</v>
      </c>
      <c r="D1259">
        <v>23</v>
      </c>
      <c r="E1259">
        <v>23</v>
      </c>
      <c r="G1259" t="s">
        <v>34</v>
      </c>
      <c r="H1259" t="s">
        <v>35</v>
      </c>
    </row>
    <row r="1260" spans="1:8" x14ac:dyDescent="0.3">
      <c r="A1260" t="s">
        <v>1470</v>
      </c>
      <c r="B1260">
        <v>5</v>
      </c>
      <c r="C1260">
        <v>0</v>
      </c>
      <c r="D1260">
        <v>0</v>
      </c>
      <c r="E1260">
        <v>5</v>
      </c>
      <c r="H1260" t="s">
        <v>35</v>
      </c>
    </row>
    <row r="1261" spans="1:8" x14ac:dyDescent="0.3">
      <c r="A1261" t="s">
        <v>1471</v>
      </c>
      <c r="B1261">
        <v>35</v>
      </c>
      <c r="C1261">
        <v>0</v>
      </c>
      <c r="D1261">
        <v>34</v>
      </c>
      <c r="E1261">
        <v>34</v>
      </c>
      <c r="G1261" t="s">
        <v>7</v>
      </c>
      <c r="H1261" t="s">
        <v>8</v>
      </c>
    </row>
    <row r="1262" spans="1:8" x14ac:dyDescent="0.3">
      <c r="A1262" t="s">
        <v>1472</v>
      </c>
      <c r="B1262">
        <v>10</v>
      </c>
      <c r="C1262">
        <v>0</v>
      </c>
      <c r="D1262">
        <v>0</v>
      </c>
      <c r="E1262">
        <v>0</v>
      </c>
    </row>
    <row r="1263" spans="1:8" x14ac:dyDescent="0.3">
      <c r="A1263" t="s">
        <v>1473</v>
      </c>
      <c r="B1263">
        <v>4</v>
      </c>
      <c r="C1263">
        <v>0</v>
      </c>
      <c r="D1263">
        <v>4</v>
      </c>
      <c r="E1263">
        <v>0</v>
      </c>
      <c r="G1263" t="s">
        <v>34</v>
      </c>
    </row>
    <row r="1264" spans="1:8" x14ac:dyDescent="0.3">
      <c r="A1264" t="s">
        <v>1474</v>
      </c>
      <c r="B1264">
        <v>7</v>
      </c>
      <c r="C1264">
        <v>0</v>
      </c>
      <c r="D1264">
        <v>0</v>
      </c>
      <c r="E1264">
        <v>7</v>
      </c>
      <c r="H1264" t="s">
        <v>35</v>
      </c>
    </row>
    <row r="1265" spans="1:8" x14ac:dyDescent="0.3">
      <c r="A1265" t="s">
        <v>1475</v>
      </c>
      <c r="B1265">
        <v>4</v>
      </c>
      <c r="C1265">
        <v>0</v>
      </c>
      <c r="D1265">
        <v>0</v>
      </c>
      <c r="E1265">
        <v>2</v>
      </c>
      <c r="H1265" t="s">
        <v>8</v>
      </c>
    </row>
    <row r="1266" spans="1:8" x14ac:dyDescent="0.3">
      <c r="A1266" t="s">
        <v>1476</v>
      </c>
      <c r="B1266">
        <v>16</v>
      </c>
      <c r="C1266">
        <v>0</v>
      </c>
      <c r="D1266">
        <v>0</v>
      </c>
      <c r="E1266">
        <v>0</v>
      </c>
    </row>
    <row r="1267" spans="1:8" x14ac:dyDescent="0.3">
      <c r="A1267" t="s">
        <v>1477</v>
      </c>
      <c r="B1267">
        <v>9</v>
      </c>
      <c r="C1267">
        <v>0</v>
      </c>
      <c r="D1267">
        <v>9</v>
      </c>
      <c r="E1267">
        <v>0</v>
      </c>
      <c r="G1267" t="s">
        <v>34</v>
      </c>
    </row>
    <row r="1268" spans="1:8" x14ac:dyDescent="0.3">
      <c r="A1268" t="s">
        <v>1478</v>
      </c>
      <c r="B1268">
        <v>11</v>
      </c>
      <c r="C1268">
        <v>0</v>
      </c>
      <c r="D1268">
        <v>0</v>
      </c>
      <c r="E1268">
        <v>9</v>
      </c>
      <c r="H1268" t="s">
        <v>8</v>
      </c>
    </row>
    <row r="1269" spans="1:8" x14ac:dyDescent="0.3">
      <c r="A1269" t="s">
        <v>1479</v>
      </c>
      <c r="B1269">
        <v>23</v>
      </c>
      <c r="C1269">
        <v>22</v>
      </c>
      <c r="D1269">
        <v>0</v>
      </c>
      <c r="E1269">
        <v>0</v>
      </c>
      <c r="F1269" t="s">
        <v>9</v>
      </c>
    </row>
    <row r="1270" spans="1:8" x14ac:dyDescent="0.3">
      <c r="A1270" t="s">
        <v>1480</v>
      </c>
      <c r="B1270">
        <v>1</v>
      </c>
      <c r="C1270">
        <v>0</v>
      </c>
      <c r="D1270">
        <v>1</v>
      </c>
      <c r="E1270">
        <v>0</v>
      </c>
      <c r="G1270" t="s">
        <v>34</v>
      </c>
    </row>
    <row r="1271" spans="1:8" x14ac:dyDescent="0.3">
      <c r="A1271" t="s">
        <v>1481</v>
      </c>
      <c r="B1271">
        <v>5</v>
      </c>
      <c r="C1271">
        <v>4</v>
      </c>
      <c r="D1271">
        <v>5</v>
      </c>
      <c r="E1271">
        <v>0</v>
      </c>
      <c r="F1271" t="s">
        <v>9</v>
      </c>
      <c r="G1271" t="s">
        <v>34</v>
      </c>
    </row>
    <row r="1272" spans="1:8" x14ac:dyDescent="0.3">
      <c r="A1272" t="s">
        <v>952</v>
      </c>
    </row>
    <row r="1273" spans="1:8" x14ac:dyDescent="0.3">
      <c r="A1273" t="s">
        <v>953</v>
      </c>
      <c r="B1273">
        <v>32</v>
      </c>
      <c r="C1273">
        <v>25</v>
      </c>
      <c r="D1273">
        <v>31</v>
      </c>
      <c r="E1273">
        <v>20</v>
      </c>
      <c r="F1273" t="s">
        <v>9</v>
      </c>
      <c r="G1273" t="s">
        <v>7</v>
      </c>
      <c r="H1273" t="s">
        <v>8</v>
      </c>
    </row>
    <row r="1274" spans="1:8" x14ac:dyDescent="0.3">
      <c r="A1274" t="s">
        <v>954</v>
      </c>
      <c r="B1274">
        <v>4</v>
      </c>
      <c r="C1274">
        <v>0</v>
      </c>
      <c r="D1274">
        <v>0</v>
      </c>
      <c r="E1274">
        <v>0</v>
      </c>
    </row>
    <row r="1275" spans="1:8" x14ac:dyDescent="0.3">
      <c r="A1275" t="s">
        <v>955</v>
      </c>
      <c r="B1275">
        <v>1</v>
      </c>
      <c r="C1275">
        <v>0</v>
      </c>
      <c r="D1275">
        <v>0</v>
      </c>
      <c r="E1275">
        <v>0</v>
      </c>
    </row>
    <row r="1276" spans="1:8" x14ac:dyDescent="0.3">
      <c r="A1276" t="s">
        <v>956</v>
      </c>
      <c r="B1276">
        <v>4</v>
      </c>
      <c r="C1276">
        <v>0</v>
      </c>
      <c r="D1276">
        <v>0</v>
      </c>
      <c r="E1276">
        <v>4</v>
      </c>
      <c r="H1276" t="s">
        <v>35</v>
      </c>
    </row>
    <row r="1277" spans="1:8" x14ac:dyDescent="0.3">
      <c r="A1277" t="s">
        <v>957</v>
      </c>
      <c r="B1277">
        <v>26</v>
      </c>
      <c r="C1277">
        <v>24</v>
      </c>
      <c r="D1277">
        <v>25</v>
      </c>
      <c r="E1277">
        <v>25</v>
      </c>
      <c r="F1277" t="s">
        <v>9</v>
      </c>
      <c r="G1277" t="s">
        <v>7</v>
      </c>
      <c r="H1277" t="s">
        <v>8</v>
      </c>
    </row>
    <row r="1278" spans="1:8" x14ac:dyDescent="0.3">
      <c r="A1278" t="s">
        <v>958</v>
      </c>
      <c r="B1278">
        <v>19</v>
      </c>
      <c r="C1278">
        <v>3</v>
      </c>
      <c r="D1278">
        <v>17</v>
      </c>
      <c r="E1278">
        <v>0</v>
      </c>
      <c r="F1278" t="s">
        <v>9</v>
      </c>
      <c r="G1278" t="s">
        <v>7</v>
      </c>
    </row>
    <row r="1279" spans="1:8" x14ac:dyDescent="0.3">
      <c r="A1279" t="s">
        <v>959</v>
      </c>
      <c r="B1279">
        <v>16</v>
      </c>
      <c r="C1279">
        <v>12</v>
      </c>
      <c r="D1279">
        <v>11</v>
      </c>
      <c r="E1279">
        <v>0</v>
      </c>
      <c r="F1279" t="s">
        <v>9</v>
      </c>
      <c r="G1279" t="s">
        <v>7</v>
      </c>
    </row>
    <row r="1280" spans="1:8" x14ac:dyDescent="0.3">
      <c r="A1280" t="s">
        <v>960</v>
      </c>
      <c r="B1280">
        <v>5</v>
      </c>
      <c r="C1280">
        <v>3</v>
      </c>
      <c r="D1280">
        <v>0</v>
      </c>
      <c r="E1280">
        <v>5</v>
      </c>
      <c r="F1280" t="s">
        <v>9</v>
      </c>
      <c r="H1280" t="s">
        <v>35</v>
      </c>
    </row>
    <row r="1281" spans="1:8" x14ac:dyDescent="0.3">
      <c r="A1281" t="s">
        <v>961</v>
      </c>
      <c r="B1281">
        <v>5</v>
      </c>
      <c r="C1281">
        <v>5</v>
      </c>
      <c r="D1281">
        <v>0</v>
      </c>
      <c r="E1281">
        <v>0</v>
      </c>
      <c r="F1281" t="s">
        <v>14</v>
      </c>
    </row>
    <row r="1282" spans="1:8" x14ac:dyDescent="0.3">
      <c r="A1282" t="s">
        <v>962</v>
      </c>
      <c r="B1282">
        <v>5</v>
      </c>
      <c r="C1282">
        <v>0</v>
      </c>
      <c r="D1282">
        <v>0</v>
      </c>
      <c r="E1282">
        <v>5</v>
      </c>
      <c r="H1282" t="s">
        <v>35</v>
      </c>
    </row>
    <row r="1283" spans="1:8" x14ac:dyDescent="0.3">
      <c r="A1283" t="s">
        <v>963</v>
      </c>
      <c r="B1283">
        <v>2</v>
      </c>
      <c r="C1283">
        <v>0</v>
      </c>
      <c r="D1283">
        <v>0</v>
      </c>
      <c r="E1283">
        <v>0</v>
      </c>
    </row>
    <row r="1284" spans="1:8" x14ac:dyDescent="0.3">
      <c r="A1284" t="s">
        <v>964</v>
      </c>
      <c r="B1284">
        <v>5</v>
      </c>
      <c r="C1284">
        <v>0</v>
      </c>
      <c r="D1284">
        <v>0</v>
      </c>
      <c r="E1284">
        <v>0</v>
      </c>
    </row>
    <row r="1285" spans="1:8" x14ac:dyDescent="0.3">
      <c r="A1285" t="s">
        <v>965</v>
      </c>
      <c r="B1285">
        <v>6</v>
      </c>
      <c r="C1285">
        <v>0</v>
      </c>
      <c r="D1285">
        <v>0</v>
      </c>
      <c r="E1285">
        <v>0</v>
      </c>
    </row>
    <row r="1286" spans="1:8" x14ac:dyDescent="0.3">
      <c r="A1286" t="s">
        <v>966</v>
      </c>
      <c r="B1286">
        <v>5</v>
      </c>
      <c r="C1286">
        <v>0</v>
      </c>
      <c r="D1286">
        <v>5</v>
      </c>
      <c r="E1286">
        <v>0</v>
      </c>
      <c r="G1286" t="s">
        <v>34</v>
      </c>
    </row>
    <row r="1287" spans="1:8" x14ac:dyDescent="0.3">
      <c r="A1287" t="s">
        <v>967</v>
      </c>
      <c r="B1287">
        <v>14</v>
      </c>
      <c r="C1287">
        <v>0</v>
      </c>
      <c r="D1287">
        <v>0</v>
      </c>
      <c r="E1287">
        <v>0</v>
      </c>
    </row>
    <row r="1288" spans="1:8" x14ac:dyDescent="0.3">
      <c r="A1288" t="s">
        <v>968</v>
      </c>
      <c r="B1288">
        <v>14</v>
      </c>
      <c r="C1288">
        <v>13</v>
      </c>
      <c r="D1288">
        <v>12</v>
      </c>
      <c r="E1288">
        <v>9</v>
      </c>
      <c r="F1288" t="s">
        <v>9</v>
      </c>
      <c r="G1288" t="s">
        <v>7</v>
      </c>
      <c r="H1288" t="s">
        <v>8</v>
      </c>
    </row>
    <row r="1289" spans="1:8" x14ac:dyDescent="0.3">
      <c r="A1289" t="s">
        <v>969</v>
      </c>
      <c r="B1289">
        <v>2</v>
      </c>
      <c r="C1289">
        <v>1</v>
      </c>
      <c r="D1289">
        <v>0</v>
      </c>
      <c r="E1289">
        <v>0</v>
      </c>
      <c r="F1289" t="s">
        <v>9</v>
      </c>
    </row>
    <row r="1290" spans="1:8" x14ac:dyDescent="0.3">
      <c r="A1290" t="s">
        <v>970</v>
      </c>
      <c r="B1290">
        <v>16</v>
      </c>
      <c r="C1290">
        <v>0</v>
      </c>
      <c r="D1290">
        <v>0</v>
      </c>
      <c r="E1290">
        <v>11</v>
      </c>
      <c r="H1290" t="s">
        <v>8</v>
      </c>
    </row>
    <row r="1291" spans="1:8" x14ac:dyDescent="0.3">
      <c r="A1291" t="s">
        <v>971</v>
      </c>
      <c r="B1291">
        <v>5</v>
      </c>
      <c r="C1291">
        <v>0</v>
      </c>
      <c r="D1291">
        <v>5</v>
      </c>
      <c r="E1291">
        <v>5</v>
      </c>
      <c r="G1291" t="s">
        <v>34</v>
      </c>
      <c r="H1291" t="s">
        <v>35</v>
      </c>
    </row>
    <row r="1292" spans="1:8" x14ac:dyDescent="0.3">
      <c r="A1292" t="s">
        <v>972</v>
      </c>
      <c r="B1292">
        <v>1</v>
      </c>
      <c r="C1292">
        <v>0</v>
      </c>
      <c r="D1292">
        <v>0</v>
      </c>
      <c r="E1292">
        <v>0</v>
      </c>
    </row>
    <row r="1293" spans="1:8" x14ac:dyDescent="0.3">
      <c r="A1293" t="s">
        <v>973</v>
      </c>
      <c r="B1293">
        <v>14</v>
      </c>
      <c r="C1293">
        <v>0</v>
      </c>
      <c r="D1293">
        <v>0</v>
      </c>
      <c r="E1293">
        <v>3</v>
      </c>
      <c r="H1293" t="s">
        <v>8</v>
      </c>
    </row>
    <row r="1294" spans="1:8" x14ac:dyDescent="0.3">
      <c r="A1294" t="s">
        <v>974</v>
      </c>
      <c r="B1294">
        <v>19</v>
      </c>
      <c r="C1294">
        <v>14</v>
      </c>
      <c r="D1294">
        <v>0</v>
      </c>
      <c r="E1294">
        <v>17</v>
      </c>
      <c r="F1294" t="s">
        <v>9</v>
      </c>
      <c r="H1294" t="s">
        <v>8</v>
      </c>
    </row>
    <row r="1295" spans="1:8" x14ac:dyDescent="0.3">
      <c r="A1295" t="s">
        <v>975</v>
      </c>
      <c r="B1295">
        <v>32</v>
      </c>
      <c r="C1295">
        <v>0</v>
      </c>
      <c r="D1295">
        <v>0</v>
      </c>
      <c r="E1295">
        <v>0</v>
      </c>
    </row>
    <row r="1296" spans="1:8" x14ac:dyDescent="0.3">
      <c r="A1296" t="s">
        <v>976</v>
      </c>
      <c r="B1296">
        <v>26</v>
      </c>
      <c r="C1296">
        <v>0</v>
      </c>
      <c r="D1296">
        <v>0</v>
      </c>
      <c r="E1296">
        <v>0</v>
      </c>
    </row>
    <row r="1297" spans="1:8" x14ac:dyDescent="0.3">
      <c r="A1297" t="s">
        <v>977</v>
      </c>
      <c r="B1297">
        <v>14</v>
      </c>
      <c r="C1297">
        <v>10</v>
      </c>
      <c r="D1297">
        <v>0</v>
      </c>
      <c r="E1297">
        <v>0</v>
      </c>
      <c r="F1297" t="s">
        <v>9</v>
      </c>
    </row>
    <row r="1298" spans="1:8" x14ac:dyDescent="0.3">
      <c r="A1298" t="s">
        <v>978</v>
      </c>
      <c r="B1298">
        <v>6</v>
      </c>
      <c r="C1298">
        <v>6</v>
      </c>
      <c r="D1298">
        <v>0</v>
      </c>
      <c r="E1298">
        <v>5</v>
      </c>
      <c r="F1298" t="s">
        <v>14</v>
      </c>
      <c r="H1298" t="s">
        <v>8</v>
      </c>
    </row>
    <row r="1299" spans="1:8" x14ac:dyDescent="0.3">
      <c r="A1299" t="s">
        <v>742</v>
      </c>
    </row>
    <row r="1300" spans="1:8" x14ac:dyDescent="0.3">
      <c r="A1300" t="s">
        <v>743</v>
      </c>
      <c r="B1300">
        <v>21</v>
      </c>
      <c r="C1300">
        <v>18</v>
      </c>
      <c r="D1300">
        <v>0</v>
      </c>
      <c r="E1300">
        <v>20</v>
      </c>
      <c r="F1300" t="s">
        <v>9</v>
      </c>
      <c r="H1300" t="s">
        <v>8</v>
      </c>
    </row>
    <row r="1301" spans="1:8" x14ac:dyDescent="0.3">
      <c r="A1301" t="s">
        <v>744</v>
      </c>
      <c r="B1301">
        <v>58</v>
      </c>
      <c r="C1301">
        <v>51</v>
      </c>
      <c r="D1301">
        <v>1</v>
      </c>
      <c r="E1301">
        <v>2</v>
      </c>
      <c r="F1301" t="s">
        <v>9</v>
      </c>
      <c r="G1301" t="s">
        <v>7</v>
      </c>
      <c r="H1301" t="s">
        <v>8</v>
      </c>
    </row>
    <row r="1302" spans="1:8" x14ac:dyDescent="0.3">
      <c r="A1302" t="s">
        <v>745</v>
      </c>
      <c r="B1302">
        <v>58</v>
      </c>
      <c r="C1302">
        <v>0</v>
      </c>
      <c r="D1302">
        <v>47</v>
      </c>
      <c r="E1302">
        <v>2</v>
      </c>
      <c r="G1302" t="s">
        <v>7</v>
      </c>
      <c r="H1302" t="s">
        <v>8</v>
      </c>
    </row>
    <row r="1303" spans="1:8" x14ac:dyDescent="0.3">
      <c r="A1303" t="s">
        <v>746</v>
      </c>
      <c r="B1303">
        <v>21</v>
      </c>
      <c r="C1303">
        <v>0</v>
      </c>
      <c r="D1303">
        <v>19</v>
      </c>
      <c r="E1303">
        <v>0</v>
      </c>
      <c r="G1303" t="s">
        <v>7</v>
      </c>
    </row>
    <row r="1304" spans="1:8" x14ac:dyDescent="0.3">
      <c r="A1304" t="s">
        <v>747</v>
      </c>
      <c r="B1304">
        <v>29</v>
      </c>
      <c r="C1304">
        <v>25</v>
      </c>
      <c r="D1304">
        <v>0</v>
      </c>
      <c r="E1304">
        <v>0</v>
      </c>
      <c r="F1304" t="s">
        <v>9</v>
      </c>
    </row>
    <row r="1305" spans="1:8" x14ac:dyDescent="0.3">
      <c r="A1305" t="s">
        <v>748</v>
      </c>
      <c r="B1305">
        <v>101</v>
      </c>
      <c r="C1305">
        <v>0</v>
      </c>
      <c r="D1305">
        <v>25</v>
      </c>
      <c r="E1305">
        <v>19</v>
      </c>
      <c r="G1305" t="s">
        <v>7</v>
      </c>
      <c r="H1305" t="s">
        <v>8</v>
      </c>
    </row>
    <row r="1306" spans="1:8" x14ac:dyDescent="0.3">
      <c r="A1306" t="s">
        <v>749</v>
      </c>
      <c r="B1306">
        <v>22</v>
      </c>
      <c r="C1306">
        <v>0</v>
      </c>
      <c r="D1306">
        <v>0</v>
      </c>
      <c r="E1306">
        <v>18</v>
      </c>
      <c r="H1306" t="s">
        <v>8</v>
      </c>
    </row>
    <row r="1307" spans="1:8" x14ac:dyDescent="0.3">
      <c r="A1307" t="s">
        <v>750</v>
      </c>
      <c r="B1307">
        <v>101</v>
      </c>
      <c r="C1307">
        <v>83</v>
      </c>
      <c r="D1307">
        <v>9</v>
      </c>
      <c r="E1307">
        <v>8</v>
      </c>
      <c r="F1307" t="s">
        <v>9</v>
      </c>
      <c r="G1307" t="s">
        <v>7</v>
      </c>
      <c r="H1307" t="s">
        <v>8</v>
      </c>
    </row>
    <row r="1308" spans="1:8" x14ac:dyDescent="0.3">
      <c r="A1308" t="s">
        <v>751</v>
      </c>
      <c r="B1308">
        <v>2</v>
      </c>
      <c r="C1308">
        <v>0</v>
      </c>
      <c r="D1308">
        <v>2</v>
      </c>
      <c r="E1308">
        <v>2</v>
      </c>
      <c r="G1308" t="s">
        <v>34</v>
      </c>
      <c r="H1308" t="s">
        <v>35</v>
      </c>
    </row>
    <row r="1309" spans="1:8" x14ac:dyDescent="0.3">
      <c r="A1309" t="s">
        <v>752</v>
      </c>
      <c r="B1309">
        <v>1</v>
      </c>
      <c r="C1309">
        <v>0</v>
      </c>
      <c r="D1309">
        <v>0</v>
      </c>
      <c r="E1309">
        <v>0</v>
      </c>
    </row>
    <row r="1310" spans="1:8" x14ac:dyDescent="0.3">
      <c r="A1310" t="s">
        <v>753</v>
      </c>
      <c r="B1310">
        <v>2</v>
      </c>
      <c r="C1310">
        <v>0</v>
      </c>
      <c r="D1310">
        <v>0</v>
      </c>
      <c r="E1310">
        <v>0</v>
      </c>
    </row>
    <row r="1311" spans="1:8" x14ac:dyDescent="0.3">
      <c r="A1311" t="s">
        <v>754</v>
      </c>
      <c r="B1311">
        <v>2</v>
      </c>
      <c r="C1311">
        <v>0</v>
      </c>
      <c r="D1311">
        <v>0</v>
      </c>
      <c r="E1311">
        <v>0</v>
      </c>
    </row>
    <row r="1312" spans="1:8" x14ac:dyDescent="0.3">
      <c r="A1312" t="s">
        <v>755</v>
      </c>
      <c r="B1312">
        <v>2</v>
      </c>
      <c r="C1312">
        <v>0</v>
      </c>
      <c r="D1312">
        <v>2</v>
      </c>
      <c r="E1312">
        <v>2</v>
      </c>
      <c r="G1312" t="s">
        <v>34</v>
      </c>
      <c r="H1312" t="s">
        <v>35</v>
      </c>
    </row>
    <row r="1313" spans="1:8" x14ac:dyDescent="0.3">
      <c r="A1313" t="s">
        <v>756</v>
      </c>
      <c r="B1313">
        <v>22</v>
      </c>
      <c r="C1313">
        <v>19</v>
      </c>
      <c r="D1313">
        <v>19</v>
      </c>
      <c r="E1313">
        <v>0</v>
      </c>
      <c r="F1313" t="s">
        <v>9</v>
      </c>
      <c r="G1313" t="s">
        <v>7</v>
      </c>
    </row>
    <row r="1314" spans="1:8" x14ac:dyDescent="0.3">
      <c r="A1314" t="s">
        <v>757</v>
      </c>
      <c r="B1314">
        <v>39</v>
      </c>
      <c r="C1314">
        <v>0</v>
      </c>
      <c r="D1314">
        <v>19</v>
      </c>
      <c r="E1314">
        <v>19</v>
      </c>
      <c r="G1314" t="s">
        <v>7</v>
      </c>
      <c r="H1314" t="s">
        <v>8</v>
      </c>
    </row>
    <row r="1315" spans="1:8" x14ac:dyDescent="0.3">
      <c r="A1315" t="s">
        <v>758</v>
      </c>
      <c r="B1315">
        <v>2</v>
      </c>
      <c r="C1315">
        <v>0</v>
      </c>
      <c r="D1315">
        <v>2</v>
      </c>
      <c r="E1315">
        <v>2</v>
      </c>
      <c r="G1315" t="s">
        <v>34</v>
      </c>
      <c r="H1315" t="s">
        <v>35</v>
      </c>
    </row>
    <row r="1316" spans="1:8" x14ac:dyDescent="0.3">
      <c r="A1316" t="s">
        <v>759</v>
      </c>
      <c r="B1316">
        <v>2</v>
      </c>
      <c r="C1316">
        <v>0</v>
      </c>
      <c r="D1316">
        <v>0</v>
      </c>
      <c r="E1316">
        <v>0</v>
      </c>
    </row>
    <row r="1317" spans="1:8" x14ac:dyDescent="0.3">
      <c r="A1317" t="s">
        <v>760</v>
      </c>
      <c r="B1317">
        <v>25</v>
      </c>
      <c r="C1317">
        <v>23</v>
      </c>
      <c r="D1317">
        <v>19</v>
      </c>
      <c r="E1317">
        <v>0</v>
      </c>
      <c r="F1317" t="s">
        <v>9</v>
      </c>
      <c r="G1317" t="s">
        <v>7</v>
      </c>
    </row>
    <row r="1318" spans="1:8" x14ac:dyDescent="0.3">
      <c r="A1318" t="s">
        <v>761</v>
      </c>
      <c r="B1318">
        <v>39</v>
      </c>
      <c r="C1318">
        <v>34</v>
      </c>
      <c r="D1318">
        <v>13</v>
      </c>
      <c r="E1318">
        <v>13</v>
      </c>
      <c r="F1318" t="s">
        <v>9</v>
      </c>
      <c r="G1318" t="s">
        <v>7</v>
      </c>
      <c r="H1318" t="s">
        <v>8</v>
      </c>
    </row>
    <row r="1319" spans="1:8" x14ac:dyDescent="0.3">
      <c r="A1319" t="s">
        <v>762</v>
      </c>
      <c r="B1319">
        <v>29</v>
      </c>
      <c r="C1319">
        <v>0</v>
      </c>
      <c r="D1319">
        <v>24</v>
      </c>
      <c r="E1319">
        <v>3</v>
      </c>
      <c r="G1319" t="s">
        <v>7</v>
      </c>
      <c r="H1319" t="s">
        <v>8</v>
      </c>
    </row>
    <row r="1320" spans="1:8" x14ac:dyDescent="0.3">
      <c r="A1320" t="s">
        <v>763</v>
      </c>
      <c r="B1320">
        <v>1</v>
      </c>
      <c r="C1320">
        <v>0</v>
      </c>
      <c r="D1320">
        <v>0</v>
      </c>
      <c r="E1320">
        <v>0</v>
      </c>
    </row>
    <row r="1321" spans="1:8" x14ac:dyDescent="0.3">
      <c r="A1321" t="s">
        <v>764</v>
      </c>
      <c r="B1321">
        <v>25</v>
      </c>
      <c r="C1321">
        <v>0</v>
      </c>
      <c r="D1321">
        <v>0</v>
      </c>
      <c r="E1321">
        <v>17</v>
      </c>
      <c r="H1321" t="s">
        <v>8</v>
      </c>
    </row>
    <row r="1322" spans="1:8" x14ac:dyDescent="0.3">
      <c r="A1322" t="s">
        <v>765</v>
      </c>
    </row>
    <row r="1323" spans="1:8" x14ac:dyDescent="0.3">
      <c r="A1323" t="s">
        <v>766</v>
      </c>
      <c r="B1323">
        <v>3</v>
      </c>
      <c r="C1323">
        <v>0</v>
      </c>
      <c r="D1323">
        <v>0</v>
      </c>
      <c r="E1323">
        <v>0</v>
      </c>
    </row>
    <row r="1324" spans="1:8" x14ac:dyDescent="0.3">
      <c r="A1324" t="s">
        <v>767</v>
      </c>
      <c r="B1324">
        <v>7</v>
      </c>
      <c r="C1324">
        <v>0</v>
      </c>
      <c r="D1324">
        <v>7</v>
      </c>
      <c r="E1324">
        <v>0</v>
      </c>
      <c r="G1324" t="s">
        <v>34</v>
      </c>
    </row>
    <row r="1325" spans="1:8" x14ac:dyDescent="0.3">
      <c r="A1325" t="s">
        <v>768</v>
      </c>
      <c r="B1325">
        <v>25</v>
      </c>
      <c r="C1325">
        <v>0</v>
      </c>
      <c r="D1325">
        <v>25</v>
      </c>
      <c r="E1325">
        <v>0</v>
      </c>
      <c r="G1325" t="s">
        <v>34</v>
      </c>
    </row>
    <row r="1326" spans="1:8" x14ac:dyDescent="0.3">
      <c r="A1326" t="s">
        <v>769</v>
      </c>
      <c r="B1326">
        <v>10</v>
      </c>
      <c r="C1326">
        <v>7</v>
      </c>
      <c r="D1326">
        <v>10</v>
      </c>
      <c r="E1326">
        <v>0</v>
      </c>
      <c r="F1326" t="s">
        <v>9</v>
      </c>
      <c r="G1326" t="s">
        <v>34</v>
      </c>
    </row>
    <row r="1327" spans="1:8" x14ac:dyDescent="0.3">
      <c r="A1327" t="s">
        <v>770</v>
      </c>
      <c r="B1327">
        <v>7</v>
      </c>
      <c r="C1327">
        <v>7</v>
      </c>
      <c r="D1327">
        <v>0</v>
      </c>
      <c r="E1327">
        <v>7</v>
      </c>
      <c r="F1327" t="s">
        <v>14</v>
      </c>
      <c r="H1327" t="s">
        <v>35</v>
      </c>
    </row>
    <row r="1328" spans="1:8" x14ac:dyDescent="0.3">
      <c r="A1328" t="s">
        <v>771</v>
      </c>
      <c r="B1328">
        <v>4</v>
      </c>
      <c r="C1328">
        <v>0</v>
      </c>
      <c r="D1328">
        <v>0</v>
      </c>
      <c r="E1328">
        <v>0</v>
      </c>
    </row>
    <row r="1329" spans="1:8" x14ac:dyDescent="0.3">
      <c r="A1329" t="s">
        <v>772</v>
      </c>
      <c r="B1329">
        <v>3</v>
      </c>
      <c r="C1329">
        <v>4</v>
      </c>
      <c r="D1329">
        <v>0</v>
      </c>
      <c r="E1329">
        <v>0</v>
      </c>
      <c r="F1329" t="s">
        <v>14</v>
      </c>
    </row>
    <row r="1330" spans="1:8" x14ac:dyDescent="0.3">
      <c r="A1330" t="s">
        <v>773</v>
      </c>
      <c r="B1330">
        <v>4</v>
      </c>
      <c r="C1330">
        <v>0</v>
      </c>
      <c r="D1330">
        <v>0</v>
      </c>
      <c r="E1330">
        <v>2</v>
      </c>
      <c r="H1330" t="s">
        <v>8</v>
      </c>
    </row>
    <row r="1331" spans="1:8" x14ac:dyDescent="0.3">
      <c r="A1331" t="s">
        <v>774</v>
      </c>
      <c r="B1331">
        <v>3</v>
      </c>
      <c r="C1331">
        <v>0</v>
      </c>
      <c r="D1331">
        <v>0</v>
      </c>
      <c r="E1331">
        <v>0</v>
      </c>
    </row>
    <row r="1332" spans="1:8" x14ac:dyDescent="0.3">
      <c r="A1332" t="s">
        <v>775</v>
      </c>
      <c r="B1332">
        <v>25</v>
      </c>
      <c r="C1332">
        <v>23</v>
      </c>
      <c r="D1332">
        <v>0</v>
      </c>
      <c r="E1332">
        <v>24</v>
      </c>
      <c r="F1332" t="s">
        <v>9</v>
      </c>
      <c r="H1332" t="s">
        <v>8</v>
      </c>
    </row>
    <row r="1333" spans="1:8" x14ac:dyDescent="0.3">
      <c r="A1333" t="s">
        <v>776</v>
      </c>
      <c r="B1333">
        <v>3</v>
      </c>
      <c r="C1333">
        <v>3</v>
      </c>
      <c r="D1333">
        <v>3</v>
      </c>
      <c r="E1333">
        <v>0</v>
      </c>
      <c r="F1333" t="s">
        <v>14</v>
      </c>
      <c r="G1333" t="s">
        <v>34</v>
      </c>
    </row>
    <row r="1334" spans="1:8" x14ac:dyDescent="0.3">
      <c r="A1334" t="s">
        <v>777</v>
      </c>
      <c r="B1334">
        <v>6</v>
      </c>
      <c r="C1334">
        <v>0</v>
      </c>
      <c r="D1334">
        <v>0</v>
      </c>
      <c r="E1334">
        <v>5</v>
      </c>
      <c r="H1334" t="s">
        <v>8</v>
      </c>
    </row>
    <row r="1335" spans="1:8" x14ac:dyDescent="0.3">
      <c r="A1335" t="s">
        <v>778</v>
      </c>
      <c r="B1335">
        <v>1</v>
      </c>
      <c r="C1335">
        <v>0</v>
      </c>
      <c r="D1335">
        <v>0</v>
      </c>
      <c r="E1335">
        <v>0</v>
      </c>
    </row>
    <row r="1336" spans="1:8" x14ac:dyDescent="0.3">
      <c r="A1336" t="s">
        <v>779</v>
      </c>
      <c r="B1336">
        <v>3</v>
      </c>
      <c r="C1336">
        <v>0</v>
      </c>
      <c r="D1336">
        <v>4</v>
      </c>
      <c r="E1336">
        <v>4</v>
      </c>
      <c r="G1336" t="s">
        <v>34</v>
      </c>
      <c r="H1336" t="s">
        <v>35</v>
      </c>
    </row>
    <row r="1337" spans="1:8" x14ac:dyDescent="0.3">
      <c r="A1337" t="s">
        <v>780</v>
      </c>
      <c r="B1337">
        <v>1</v>
      </c>
      <c r="C1337">
        <v>0</v>
      </c>
      <c r="D1337">
        <v>0</v>
      </c>
      <c r="E1337">
        <v>0</v>
      </c>
    </row>
    <row r="1338" spans="1:8" x14ac:dyDescent="0.3">
      <c r="A1338" t="s">
        <v>781</v>
      </c>
      <c r="B1338">
        <v>1</v>
      </c>
      <c r="C1338">
        <v>0</v>
      </c>
      <c r="D1338">
        <v>0</v>
      </c>
      <c r="E1338">
        <v>0</v>
      </c>
    </row>
    <row r="1339" spans="1:8" x14ac:dyDescent="0.3">
      <c r="A1339" t="s">
        <v>782</v>
      </c>
      <c r="B1339">
        <v>10</v>
      </c>
      <c r="C1339">
        <v>0</v>
      </c>
      <c r="D1339">
        <v>10</v>
      </c>
      <c r="E1339">
        <v>10</v>
      </c>
      <c r="G1339" t="s">
        <v>34</v>
      </c>
      <c r="H1339" t="s">
        <v>35</v>
      </c>
    </row>
    <row r="1340" spans="1:8" x14ac:dyDescent="0.3">
      <c r="A1340" t="s">
        <v>783</v>
      </c>
      <c r="B1340">
        <v>1</v>
      </c>
      <c r="C1340">
        <v>0</v>
      </c>
      <c r="D1340">
        <v>0</v>
      </c>
      <c r="E1340">
        <v>0</v>
      </c>
    </row>
    <row r="1341" spans="1:8" x14ac:dyDescent="0.3">
      <c r="A1341" t="s">
        <v>784</v>
      </c>
      <c r="B1341">
        <v>3</v>
      </c>
      <c r="C1341">
        <v>0</v>
      </c>
      <c r="D1341">
        <v>0</v>
      </c>
      <c r="E1341">
        <v>3</v>
      </c>
      <c r="H1341" t="s">
        <v>35</v>
      </c>
    </row>
    <row r="1342" spans="1:8" x14ac:dyDescent="0.3">
      <c r="A1342" t="s">
        <v>785</v>
      </c>
      <c r="B1342">
        <v>10</v>
      </c>
      <c r="C1342">
        <v>9</v>
      </c>
      <c r="D1342">
        <v>0</v>
      </c>
      <c r="E1342">
        <v>0</v>
      </c>
      <c r="F1342" t="s">
        <v>9</v>
      </c>
    </row>
    <row r="1343" spans="1:8" x14ac:dyDescent="0.3">
      <c r="A1343" t="s">
        <v>786</v>
      </c>
      <c r="B1343">
        <v>27</v>
      </c>
      <c r="C1343">
        <v>0</v>
      </c>
      <c r="D1343">
        <v>0</v>
      </c>
      <c r="E1343">
        <v>26</v>
      </c>
      <c r="H1343" t="s">
        <v>8</v>
      </c>
    </row>
    <row r="1344" spans="1:8" x14ac:dyDescent="0.3">
      <c r="A1344" t="s">
        <v>787</v>
      </c>
      <c r="B1344">
        <v>27</v>
      </c>
      <c r="C1344">
        <v>26</v>
      </c>
      <c r="D1344">
        <v>26</v>
      </c>
      <c r="E1344">
        <v>0</v>
      </c>
      <c r="F1344" t="s">
        <v>9</v>
      </c>
      <c r="G1344" t="s">
        <v>7</v>
      </c>
    </row>
    <row r="1345" spans="1:8" x14ac:dyDescent="0.3">
      <c r="A1345" t="s">
        <v>788</v>
      </c>
      <c r="B1345">
        <v>10</v>
      </c>
      <c r="C1345">
        <v>0</v>
      </c>
      <c r="D1345">
        <v>0</v>
      </c>
      <c r="E1345">
        <v>6</v>
      </c>
      <c r="H1345" t="s">
        <v>8</v>
      </c>
    </row>
    <row r="1346" spans="1:8" x14ac:dyDescent="0.3">
      <c r="A1346" t="s">
        <v>789</v>
      </c>
      <c r="B1346">
        <v>6</v>
      </c>
      <c r="C1346">
        <v>0</v>
      </c>
      <c r="D1346">
        <v>5</v>
      </c>
      <c r="E1346">
        <v>0</v>
      </c>
      <c r="G1346" t="s">
        <v>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67A7-1A53-4534-A9A7-B8E2F80BD02C}">
  <dimension ref="A1:U944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33203125" bestFit="1" customWidth="1"/>
    <col min="2" max="2" width="4" bestFit="1" customWidth="1"/>
    <col min="3" max="3" width="7.21875" bestFit="1" customWidth="1"/>
    <col min="4" max="4" width="7.109375" bestFit="1" customWidth="1"/>
    <col min="5" max="5" width="5.21875" bestFit="1" customWidth="1"/>
    <col min="6" max="6" width="18" bestFit="1" customWidth="1"/>
    <col min="7" max="7" width="17.88671875" bestFit="1" customWidth="1"/>
    <col min="8" max="8" width="15.88671875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5.44140625" bestFit="1" customWidth="1"/>
    <col min="17" max="17" width="18.21875" bestFit="1" customWidth="1"/>
  </cols>
  <sheetData>
    <row r="1" spans="1:21" x14ac:dyDescent="0.3">
      <c r="A1" t="s">
        <v>0</v>
      </c>
      <c r="C1" t="s">
        <v>1</v>
      </c>
      <c r="D1" t="s">
        <v>3</v>
      </c>
      <c r="E1" t="s">
        <v>2</v>
      </c>
      <c r="I1" t="s">
        <v>1495</v>
      </c>
      <c r="J1" t="s">
        <v>1495</v>
      </c>
    </row>
    <row r="2" spans="1:21" x14ac:dyDescent="0.3">
      <c r="A2" t="s">
        <v>1420</v>
      </c>
      <c r="K2" t="s">
        <v>1482</v>
      </c>
      <c r="N2" t="s">
        <v>1494</v>
      </c>
      <c r="O2" t="s">
        <v>3</v>
      </c>
      <c r="P2" t="s">
        <v>2</v>
      </c>
    </row>
    <row r="3" spans="1:21" x14ac:dyDescent="0.3">
      <c r="A3" t="s">
        <v>1421</v>
      </c>
      <c r="B3">
        <v>11</v>
      </c>
      <c r="C3">
        <v>0</v>
      </c>
      <c r="D3">
        <v>0</v>
      </c>
      <c r="E3">
        <v>0</v>
      </c>
      <c r="K3" t="s">
        <v>1483</v>
      </c>
      <c r="L3">
        <v>11784</v>
      </c>
      <c r="M3" t="s">
        <v>1484</v>
      </c>
      <c r="N3">
        <v>1123712</v>
      </c>
      <c r="O3">
        <v>5498</v>
      </c>
      <c r="P3">
        <v>8925</v>
      </c>
    </row>
    <row r="4" spans="1:21" x14ac:dyDescent="0.3">
      <c r="A4" t="s">
        <v>1422</v>
      </c>
      <c r="B4">
        <v>4</v>
      </c>
      <c r="C4">
        <v>4</v>
      </c>
      <c r="D4">
        <v>4</v>
      </c>
      <c r="E4">
        <v>4</v>
      </c>
      <c r="F4" t="s">
        <v>34</v>
      </c>
      <c r="G4" t="s">
        <v>14</v>
      </c>
      <c r="H4" t="s">
        <v>35</v>
      </c>
      <c r="K4" t="s">
        <v>1485</v>
      </c>
      <c r="L4">
        <v>912</v>
      </c>
      <c r="M4" t="s">
        <v>1486</v>
      </c>
      <c r="N4">
        <v>1118367</v>
      </c>
      <c r="O4">
        <v>276</v>
      </c>
      <c r="P4">
        <v>196</v>
      </c>
    </row>
    <row r="5" spans="1:21" x14ac:dyDescent="0.3">
      <c r="A5" t="s">
        <v>1423</v>
      </c>
      <c r="B5">
        <v>4</v>
      </c>
      <c r="C5">
        <v>4</v>
      </c>
      <c r="D5">
        <v>0</v>
      </c>
      <c r="E5">
        <v>4</v>
      </c>
      <c r="F5" t="s">
        <v>34</v>
      </c>
      <c r="H5" t="s">
        <v>35</v>
      </c>
      <c r="M5" t="s">
        <v>1487</v>
      </c>
      <c r="N5">
        <f>N3-N4</f>
        <v>5345</v>
      </c>
      <c r="O5">
        <f>O3-O4</f>
        <v>5222</v>
      </c>
      <c r="P5">
        <f>P3-P4</f>
        <v>8729</v>
      </c>
    </row>
    <row r="6" spans="1:21" x14ac:dyDescent="0.3">
      <c r="A6" t="s">
        <v>1424</v>
      </c>
      <c r="B6">
        <v>41</v>
      </c>
      <c r="C6">
        <v>0</v>
      </c>
      <c r="D6">
        <v>38</v>
      </c>
      <c r="E6">
        <v>16</v>
      </c>
      <c r="G6" t="s">
        <v>9</v>
      </c>
      <c r="H6" t="s">
        <v>8</v>
      </c>
    </row>
    <row r="7" spans="1:21" x14ac:dyDescent="0.3">
      <c r="A7" t="s">
        <v>1425</v>
      </c>
      <c r="B7">
        <v>17</v>
      </c>
      <c r="C7">
        <v>16</v>
      </c>
      <c r="D7">
        <v>13</v>
      </c>
      <c r="E7">
        <v>17</v>
      </c>
      <c r="F7" t="s">
        <v>7</v>
      </c>
      <c r="G7" t="s">
        <v>9</v>
      </c>
      <c r="H7" t="s">
        <v>35</v>
      </c>
      <c r="L7" t="s">
        <v>1494</v>
      </c>
      <c r="M7" t="s">
        <v>3</v>
      </c>
      <c r="N7" t="s">
        <v>2</v>
      </c>
      <c r="R7" t="s">
        <v>1519</v>
      </c>
      <c r="S7" t="s">
        <v>1520</v>
      </c>
      <c r="T7" t="s">
        <v>1521</v>
      </c>
    </row>
    <row r="8" spans="1:21" x14ac:dyDescent="0.3">
      <c r="A8" t="s">
        <v>1426</v>
      </c>
      <c r="B8">
        <v>30</v>
      </c>
      <c r="C8">
        <v>30</v>
      </c>
      <c r="D8">
        <v>0</v>
      </c>
      <c r="E8">
        <v>0</v>
      </c>
      <c r="F8" t="s">
        <v>34</v>
      </c>
      <c r="K8" t="s">
        <v>1488</v>
      </c>
      <c r="L8">
        <f>COUNTIF(F:F, "*Detected*")</f>
        <v>170</v>
      </c>
      <c r="M8">
        <f>COUNTIF(G:G, "*Detected*")</f>
        <v>229</v>
      </c>
      <c r="N8">
        <f>COUNTIF(H:H, "*Detected*")</f>
        <v>258</v>
      </c>
      <c r="Q8" t="s">
        <v>1501</v>
      </c>
      <c r="R8">
        <v>1090</v>
      </c>
      <c r="S8">
        <f>R8-T8</f>
        <v>998</v>
      </c>
      <c r="T8">
        <v>92</v>
      </c>
      <c r="U8" t="s">
        <v>1567</v>
      </c>
    </row>
    <row r="9" spans="1:21" x14ac:dyDescent="0.3">
      <c r="A9" t="s">
        <v>1427</v>
      </c>
      <c r="B9">
        <v>4</v>
      </c>
      <c r="C9">
        <v>0</v>
      </c>
      <c r="D9">
        <v>4</v>
      </c>
      <c r="E9">
        <v>0</v>
      </c>
      <c r="G9" t="s">
        <v>14</v>
      </c>
      <c r="K9" t="s">
        <v>1489</v>
      </c>
      <c r="L9">
        <f>COUNTIF(F:F, "*Found*")</f>
        <v>192</v>
      </c>
      <c r="M9">
        <f>COUNTIF(G:G, "*Found*")</f>
        <v>79</v>
      </c>
      <c r="N9">
        <f>COUNTIF(H:H, "*Found*")</f>
        <v>168</v>
      </c>
      <c r="Q9" t="s">
        <v>1516</v>
      </c>
      <c r="R9">
        <v>781</v>
      </c>
      <c r="S9">
        <f>R9-T9</f>
        <v>758</v>
      </c>
      <c r="T9">
        <v>23</v>
      </c>
    </row>
    <row r="10" spans="1:21" x14ac:dyDescent="0.3">
      <c r="A10" t="s">
        <v>1428</v>
      </c>
      <c r="B10">
        <v>4</v>
      </c>
      <c r="C10">
        <v>0</v>
      </c>
      <c r="D10">
        <v>0</v>
      </c>
      <c r="E10">
        <v>0</v>
      </c>
      <c r="K10" t="s">
        <v>1490</v>
      </c>
      <c r="L10">
        <v>4966</v>
      </c>
      <c r="M10">
        <v>4177</v>
      </c>
      <c r="N10">
        <v>4808</v>
      </c>
      <c r="Q10" t="s">
        <v>1517</v>
      </c>
      <c r="R10">
        <v>1643</v>
      </c>
      <c r="S10">
        <f>R10-T10</f>
        <v>1557</v>
      </c>
      <c r="T10">
        <v>86</v>
      </c>
    </row>
    <row r="11" spans="1:21" x14ac:dyDescent="0.3">
      <c r="A11" t="s">
        <v>1429</v>
      </c>
      <c r="B11">
        <v>8</v>
      </c>
      <c r="C11">
        <v>0</v>
      </c>
      <c r="D11">
        <v>0</v>
      </c>
      <c r="E11">
        <v>0</v>
      </c>
      <c r="K11" t="s">
        <v>1491</v>
      </c>
      <c r="L11">
        <f>N5-L10</f>
        <v>379</v>
      </c>
      <c r="M11">
        <f>O5-M10</f>
        <v>1045</v>
      </c>
      <c r="N11">
        <f>P5-N10</f>
        <v>3921</v>
      </c>
      <c r="Q11" t="s">
        <v>1518</v>
      </c>
      <c r="R11">
        <v>842</v>
      </c>
      <c r="S11">
        <f>R11-T11</f>
        <v>822</v>
      </c>
      <c r="T11">
        <v>20</v>
      </c>
    </row>
    <row r="12" spans="1:21" x14ac:dyDescent="0.3">
      <c r="A12" t="s">
        <v>1430</v>
      </c>
      <c r="B12">
        <v>8</v>
      </c>
      <c r="C12">
        <v>0</v>
      </c>
      <c r="D12">
        <v>0</v>
      </c>
      <c r="E12">
        <v>0</v>
      </c>
    </row>
    <row r="13" spans="1:21" x14ac:dyDescent="0.3">
      <c r="A13" t="s">
        <v>1431</v>
      </c>
      <c r="B13">
        <v>41</v>
      </c>
      <c r="C13">
        <v>22</v>
      </c>
      <c r="D13">
        <v>0</v>
      </c>
      <c r="E13">
        <v>22</v>
      </c>
      <c r="F13" t="s">
        <v>7</v>
      </c>
      <c r="H13" t="s">
        <v>8</v>
      </c>
      <c r="K13" t="s">
        <v>1492</v>
      </c>
      <c r="L13">
        <f>(L8+L9)/$L$4</f>
        <v>0.39692982456140352</v>
      </c>
      <c r="M13">
        <f>(M8+M9)/$L$4</f>
        <v>0.33771929824561403</v>
      </c>
      <c r="N13">
        <f>(N8+N9)/$L$4</f>
        <v>0.46710526315789475</v>
      </c>
    </row>
    <row r="14" spans="1:21" x14ac:dyDescent="0.3">
      <c r="A14" t="s">
        <v>1432</v>
      </c>
      <c r="B14">
        <v>8</v>
      </c>
      <c r="C14">
        <v>8</v>
      </c>
      <c r="D14">
        <v>5</v>
      </c>
      <c r="E14">
        <v>7</v>
      </c>
      <c r="F14" t="s">
        <v>34</v>
      </c>
      <c r="G14" t="s">
        <v>9</v>
      </c>
      <c r="H14" t="s">
        <v>8</v>
      </c>
      <c r="K14" t="s">
        <v>1493</v>
      </c>
      <c r="L14">
        <f>L10/$L$3</f>
        <v>0.42141887304820097</v>
      </c>
      <c r="M14">
        <f>M10/$L$3</f>
        <v>0.35446367956551256</v>
      </c>
      <c r="N14">
        <f>N10/$L$3</f>
        <v>0.40801086218601496</v>
      </c>
    </row>
    <row r="15" spans="1:21" x14ac:dyDescent="0.3">
      <c r="A15" t="s">
        <v>1433</v>
      </c>
      <c r="B15">
        <v>17</v>
      </c>
      <c r="C15">
        <v>0</v>
      </c>
      <c r="D15">
        <v>0</v>
      </c>
      <c r="E15">
        <v>0</v>
      </c>
    </row>
    <row r="16" spans="1:21" x14ac:dyDescent="0.3">
      <c r="A16" t="s">
        <v>1434</v>
      </c>
      <c r="B16">
        <v>30</v>
      </c>
      <c r="C16">
        <v>0</v>
      </c>
      <c r="D16">
        <v>3</v>
      </c>
      <c r="E16">
        <v>20</v>
      </c>
      <c r="G16" t="s">
        <v>9</v>
      </c>
      <c r="H16" t="s">
        <v>8</v>
      </c>
      <c r="K16" t="s">
        <v>1496</v>
      </c>
      <c r="L16">
        <f>L10/N5</f>
        <v>0.92909260991580922</v>
      </c>
      <c r="M16">
        <f>M10/O5</f>
        <v>0.79988510149368053</v>
      </c>
      <c r="N16">
        <f>N10/P5</f>
        <v>0.55080765265207932</v>
      </c>
    </row>
    <row r="17" spans="1:15" x14ac:dyDescent="0.3">
      <c r="A17" t="s">
        <v>1435</v>
      </c>
      <c r="B17">
        <v>11</v>
      </c>
      <c r="C17">
        <v>10</v>
      </c>
      <c r="D17">
        <v>4</v>
      </c>
      <c r="E17">
        <v>10</v>
      </c>
      <c r="F17" t="s">
        <v>7</v>
      </c>
      <c r="G17" t="s">
        <v>9</v>
      </c>
      <c r="H17" t="s">
        <v>8</v>
      </c>
    </row>
    <row r="18" spans="1:15" x14ac:dyDescent="0.3">
      <c r="A18" t="s">
        <v>1436</v>
      </c>
      <c r="B18">
        <v>9</v>
      </c>
      <c r="C18">
        <v>8</v>
      </c>
      <c r="D18">
        <v>0</v>
      </c>
      <c r="E18">
        <v>9</v>
      </c>
      <c r="F18" t="s">
        <v>7</v>
      </c>
      <c r="H18" t="s">
        <v>35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1437</v>
      </c>
      <c r="B19">
        <v>5</v>
      </c>
      <c r="C19">
        <v>0</v>
      </c>
      <c r="D19">
        <v>3</v>
      </c>
      <c r="E19">
        <v>5</v>
      </c>
      <c r="G19" t="s">
        <v>9</v>
      </c>
      <c r="H19" t="s">
        <v>35</v>
      </c>
      <c r="K19" t="s">
        <v>1497</v>
      </c>
      <c r="L19">
        <f>(S8+S11)/(R8+R11)</f>
        <v>0.94202898550724634</v>
      </c>
      <c r="M19">
        <f>(S9+S11)/(R9+R11)</f>
        <v>0.97350585335797901</v>
      </c>
      <c r="N19">
        <f>(S10+S11)/(R10+R11)</f>
        <v>0.95734406438631792</v>
      </c>
      <c r="O19">
        <f>S11/R11</f>
        <v>0.97624703087885989</v>
      </c>
    </row>
    <row r="20" spans="1:15" x14ac:dyDescent="0.3">
      <c r="A20" t="s">
        <v>1438</v>
      </c>
      <c r="B20">
        <v>7</v>
      </c>
      <c r="C20">
        <v>0</v>
      </c>
      <c r="D20">
        <v>3</v>
      </c>
      <c r="E20">
        <v>0</v>
      </c>
      <c r="G20" t="s">
        <v>9</v>
      </c>
      <c r="K20" t="s">
        <v>1498</v>
      </c>
      <c r="L20">
        <f>(T8+T11)/(R8+R11)</f>
        <v>5.7971014492753624E-2</v>
      </c>
      <c r="M20">
        <f>(T9+T11)/(R9+R11)</f>
        <v>2.649414664202095E-2</v>
      </c>
      <c r="N20">
        <f>(T10+T11)/(R10+R11)</f>
        <v>4.265593561368209E-2</v>
      </c>
      <c r="O20">
        <f>T11/R11</f>
        <v>2.3752969121140142E-2</v>
      </c>
    </row>
    <row r="21" spans="1:15" x14ac:dyDescent="0.3">
      <c r="A21" t="s">
        <v>1439</v>
      </c>
      <c r="B21">
        <v>7</v>
      </c>
      <c r="C21">
        <v>3</v>
      </c>
      <c r="D21">
        <v>0</v>
      </c>
      <c r="E21">
        <v>3</v>
      </c>
      <c r="F21" t="s">
        <v>7</v>
      </c>
      <c r="H21" t="s">
        <v>8</v>
      </c>
    </row>
    <row r="22" spans="1:15" x14ac:dyDescent="0.3">
      <c r="A22" t="s">
        <v>1440</v>
      </c>
      <c r="B22">
        <v>9</v>
      </c>
      <c r="C22">
        <v>0</v>
      </c>
      <c r="D22">
        <v>8</v>
      </c>
      <c r="E22">
        <v>0</v>
      </c>
      <c r="G22" t="s">
        <v>9</v>
      </c>
      <c r="K22" t="s">
        <v>1525</v>
      </c>
      <c r="L22">
        <f>(S8+S11)/L3</f>
        <v>0.15444670739986421</v>
      </c>
      <c r="M22">
        <f>(S9+S11)/L3</f>
        <v>0.13408010862186015</v>
      </c>
      <c r="N22">
        <f>(S10+S11)/L3</f>
        <v>0.20188391038696538</v>
      </c>
      <c r="O22">
        <f>S11/L3</f>
        <v>6.9755600814663948E-2</v>
      </c>
    </row>
    <row r="23" spans="1:15" x14ac:dyDescent="0.3">
      <c r="A23" t="s">
        <v>1441</v>
      </c>
      <c r="B23">
        <v>4</v>
      </c>
      <c r="C23">
        <v>3</v>
      </c>
      <c r="D23">
        <v>0</v>
      </c>
      <c r="E23">
        <v>2</v>
      </c>
      <c r="F23" t="s">
        <v>7</v>
      </c>
      <c r="H23" t="s">
        <v>8</v>
      </c>
    </row>
    <row r="24" spans="1:15" x14ac:dyDescent="0.3">
      <c r="A24" t="s">
        <v>1442</v>
      </c>
      <c r="B24">
        <v>8</v>
      </c>
      <c r="C24">
        <v>8</v>
      </c>
      <c r="D24">
        <v>5</v>
      </c>
      <c r="E24">
        <v>7</v>
      </c>
      <c r="F24" t="s">
        <v>34</v>
      </c>
      <c r="G24" t="s">
        <v>9</v>
      </c>
      <c r="H24" t="s">
        <v>8</v>
      </c>
    </row>
    <row r="25" spans="1:15" x14ac:dyDescent="0.3">
      <c r="A25" t="s">
        <v>1443</v>
      </c>
      <c r="B25">
        <v>4</v>
      </c>
      <c r="C25">
        <v>0</v>
      </c>
      <c r="D25">
        <v>1</v>
      </c>
      <c r="E25">
        <v>0</v>
      </c>
      <c r="G25" t="s">
        <v>9</v>
      </c>
    </row>
    <row r="26" spans="1:15" x14ac:dyDescent="0.3">
      <c r="A26" t="s">
        <v>1444</v>
      </c>
      <c r="B26">
        <v>5</v>
      </c>
      <c r="C26">
        <v>4</v>
      </c>
      <c r="D26">
        <v>0</v>
      </c>
      <c r="E26">
        <v>0</v>
      </c>
      <c r="F26" t="s">
        <v>7</v>
      </c>
    </row>
    <row r="27" spans="1:15" x14ac:dyDescent="0.3">
      <c r="A27" t="s">
        <v>605</v>
      </c>
    </row>
    <row r="28" spans="1:15" x14ac:dyDescent="0.3">
      <c r="A28" t="s">
        <v>606</v>
      </c>
      <c r="B28">
        <v>3</v>
      </c>
      <c r="C28">
        <v>3</v>
      </c>
      <c r="D28">
        <v>0</v>
      </c>
      <c r="E28">
        <v>3</v>
      </c>
      <c r="F28" t="s">
        <v>34</v>
      </c>
      <c r="H28" t="s">
        <v>35</v>
      </c>
    </row>
    <row r="29" spans="1:15" x14ac:dyDescent="0.3">
      <c r="A29" t="s">
        <v>607</v>
      </c>
      <c r="B29">
        <v>65</v>
      </c>
      <c r="C29">
        <v>0</v>
      </c>
      <c r="D29">
        <v>0</v>
      </c>
      <c r="E29">
        <v>0</v>
      </c>
    </row>
    <row r="30" spans="1:15" x14ac:dyDescent="0.3">
      <c r="A30" t="s">
        <v>608</v>
      </c>
      <c r="B30">
        <v>21</v>
      </c>
      <c r="C30">
        <v>21</v>
      </c>
      <c r="D30">
        <v>0</v>
      </c>
      <c r="E30">
        <v>0</v>
      </c>
      <c r="F30" t="s">
        <v>34</v>
      </c>
    </row>
    <row r="31" spans="1:15" x14ac:dyDescent="0.3">
      <c r="A31" t="s">
        <v>609</v>
      </c>
      <c r="B31">
        <v>21</v>
      </c>
      <c r="C31">
        <v>21</v>
      </c>
      <c r="D31">
        <v>0</v>
      </c>
      <c r="E31">
        <v>4</v>
      </c>
      <c r="F31" t="s">
        <v>34</v>
      </c>
      <c r="H31" t="s">
        <v>8</v>
      </c>
    </row>
    <row r="32" spans="1:15" x14ac:dyDescent="0.3">
      <c r="A32" t="s">
        <v>610</v>
      </c>
      <c r="B32">
        <v>16</v>
      </c>
      <c r="C32">
        <v>0</v>
      </c>
      <c r="D32">
        <v>14</v>
      </c>
      <c r="E32">
        <v>16</v>
      </c>
      <c r="G32" t="s">
        <v>9</v>
      </c>
      <c r="H32" t="s">
        <v>35</v>
      </c>
    </row>
    <row r="33" spans="1:8" x14ac:dyDescent="0.3">
      <c r="A33" t="s">
        <v>611</v>
      </c>
      <c r="B33">
        <v>45</v>
      </c>
      <c r="C33">
        <v>0</v>
      </c>
      <c r="D33">
        <v>41</v>
      </c>
      <c r="E33">
        <v>20</v>
      </c>
      <c r="G33" t="s">
        <v>9</v>
      </c>
      <c r="H33" t="s">
        <v>8</v>
      </c>
    </row>
    <row r="34" spans="1:8" x14ac:dyDescent="0.3">
      <c r="A34" t="s">
        <v>612</v>
      </c>
      <c r="B34">
        <v>2</v>
      </c>
      <c r="C34">
        <v>2</v>
      </c>
      <c r="D34">
        <v>0</v>
      </c>
      <c r="E34">
        <v>0</v>
      </c>
      <c r="F34" t="s">
        <v>34</v>
      </c>
    </row>
    <row r="35" spans="1:8" x14ac:dyDescent="0.3">
      <c r="A35" t="s">
        <v>613</v>
      </c>
      <c r="B35">
        <v>7</v>
      </c>
      <c r="C35">
        <v>0</v>
      </c>
      <c r="D35">
        <v>0</v>
      </c>
      <c r="E35">
        <v>7</v>
      </c>
      <c r="H35" t="s">
        <v>35</v>
      </c>
    </row>
    <row r="36" spans="1:8" x14ac:dyDescent="0.3">
      <c r="A36" t="s">
        <v>614</v>
      </c>
      <c r="B36">
        <v>12</v>
      </c>
      <c r="C36">
        <v>0</v>
      </c>
      <c r="D36">
        <v>8</v>
      </c>
      <c r="E36">
        <v>9</v>
      </c>
      <c r="G36" t="s">
        <v>9</v>
      </c>
      <c r="H36" t="s">
        <v>8</v>
      </c>
    </row>
    <row r="37" spans="1:8" x14ac:dyDescent="0.3">
      <c r="A37" t="s">
        <v>615</v>
      </c>
      <c r="B37">
        <v>3</v>
      </c>
      <c r="C37">
        <v>0</v>
      </c>
      <c r="D37">
        <v>0</v>
      </c>
      <c r="E37">
        <v>0</v>
      </c>
    </row>
    <row r="38" spans="1:8" x14ac:dyDescent="0.3">
      <c r="A38" t="s">
        <v>616</v>
      </c>
      <c r="B38">
        <v>22</v>
      </c>
      <c r="C38">
        <v>0</v>
      </c>
      <c r="D38">
        <v>22</v>
      </c>
      <c r="E38">
        <v>17</v>
      </c>
      <c r="G38" t="s">
        <v>14</v>
      </c>
      <c r="H38" t="s">
        <v>8</v>
      </c>
    </row>
    <row r="39" spans="1:8" x14ac:dyDescent="0.3">
      <c r="A39" t="s">
        <v>617</v>
      </c>
      <c r="B39">
        <v>16</v>
      </c>
      <c r="C39">
        <v>16</v>
      </c>
      <c r="D39">
        <v>0</v>
      </c>
      <c r="E39">
        <v>0</v>
      </c>
      <c r="F39" t="s">
        <v>34</v>
      </c>
    </row>
    <row r="40" spans="1:8" x14ac:dyDescent="0.3">
      <c r="A40" t="s">
        <v>618</v>
      </c>
      <c r="B40">
        <v>12</v>
      </c>
      <c r="C40">
        <v>9</v>
      </c>
      <c r="D40">
        <v>0</v>
      </c>
      <c r="E40">
        <v>0</v>
      </c>
      <c r="F40" t="s">
        <v>7</v>
      </c>
    </row>
    <row r="41" spans="1:8" x14ac:dyDescent="0.3">
      <c r="A41" t="s">
        <v>619</v>
      </c>
      <c r="B41">
        <v>21</v>
      </c>
      <c r="C41">
        <v>0</v>
      </c>
      <c r="D41">
        <v>20</v>
      </c>
      <c r="E41">
        <v>21</v>
      </c>
      <c r="G41" t="s">
        <v>9</v>
      </c>
      <c r="H41" t="s">
        <v>35</v>
      </c>
    </row>
    <row r="42" spans="1:8" x14ac:dyDescent="0.3">
      <c r="A42" t="s">
        <v>620</v>
      </c>
      <c r="B42">
        <v>2</v>
      </c>
      <c r="C42">
        <v>0</v>
      </c>
      <c r="D42">
        <v>0</v>
      </c>
      <c r="E42">
        <v>0</v>
      </c>
    </row>
    <row r="43" spans="1:8" x14ac:dyDescent="0.3">
      <c r="A43" t="s">
        <v>621</v>
      </c>
      <c r="B43">
        <v>54</v>
      </c>
      <c r="C43">
        <v>50</v>
      </c>
      <c r="D43">
        <v>0</v>
      </c>
      <c r="E43">
        <v>38</v>
      </c>
      <c r="F43" t="s">
        <v>7</v>
      </c>
      <c r="H43" t="s">
        <v>8</v>
      </c>
    </row>
    <row r="44" spans="1:8" x14ac:dyDescent="0.3">
      <c r="A44" t="s">
        <v>622</v>
      </c>
      <c r="B44">
        <v>65</v>
      </c>
      <c r="C44">
        <v>61</v>
      </c>
      <c r="D44">
        <v>58</v>
      </c>
      <c r="E44">
        <v>32</v>
      </c>
      <c r="F44" t="s">
        <v>7</v>
      </c>
      <c r="G44" t="s">
        <v>9</v>
      </c>
      <c r="H44" t="s">
        <v>8</v>
      </c>
    </row>
    <row r="45" spans="1:8" x14ac:dyDescent="0.3">
      <c r="A45" t="s">
        <v>623</v>
      </c>
      <c r="B45">
        <v>7</v>
      </c>
      <c r="C45">
        <v>7</v>
      </c>
      <c r="D45">
        <v>5</v>
      </c>
      <c r="E45">
        <v>0</v>
      </c>
      <c r="F45" t="s">
        <v>34</v>
      </c>
      <c r="G45" t="s">
        <v>9</v>
      </c>
    </row>
    <row r="46" spans="1:8" x14ac:dyDescent="0.3">
      <c r="A46" t="s">
        <v>624</v>
      </c>
      <c r="B46">
        <v>9</v>
      </c>
      <c r="C46">
        <v>10</v>
      </c>
      <c r="D46">
        <v>0</v>
      </c>
      <c r="E46">
        <v>0</v>
      </c>
      <c r="F46" t="s">
        <v>34</v>
      </c>
    </row>
    <row r="47" spans="1:8" x14ac:dyDescent="0.3">
      <c r="A47" t="s">
        <v>625</v>
      </c>
      <c r="B47">
        <v>9</v>
      </c>
      <c r="C47">
        <v>0</v>
      </c>
      <c r="D47">
        <v>10</v>
      </c>
      <c r="E47">
        <v>10</v>
      </c>
      <c r="G47" t="s">
        <v>14</v>
      </c>
      <c r="H47" t="s">
        <v>35</v>
      </c>
    </row>
    <row r="48" spans="1:8" x14ac:dyDescent="0.3">
      <c r="A48" t="s">
        <v>626</v>
      </c>
      <c r="B48">
        <v>54</v>
      </c>
      <c r="C48">
        <v>0</v>
      </c>
      <c r="D48">
        <v>48</v>
      </c>
      <c r="E48">
        <v>0</v>
      </c>
      <c r="G48" t="s">
        <v>9</v>
      </c>
    </row>
    <row r="49" spans="1:8" x14ac:dyDescent="0.3">
      <c r="A49" t="s">
        <v>627</v>
      </c>
      <c r="B49">
        <v>45</v>
      </c>
      <c r="C49">
        <v>30</v>
      </c>
      <c r="D49">
        <v>0</v>
      </c>
      <c r="E49">
        <v>9</v>
      </c>
      <c r="F49" t="s">
        <v>7</v>
      </c>
      <c r="H49" t="s">
        <v>8</v>
      </c>
    </row>
    <row r="50" spans="1:8" x14ac:dyDescent="0.3">
      <c r="A50" t="s">
        <v>628</v>
      </c>
      <c r="B50">
        <v>21</v>
      </c>
      <c r="C50">
        <v>0</v>
      </c>
      <c r="D50">
        <v>21</v>
      </c>
      <c r="E50">
        <v>0</v>
      </c>
      <c r="G50" t="s">
        <v>14</v>
      </c>
    </row>
    <row r="51" spans="1:8" x14ac:dyDescent="0.3">
      <c r="A51" t="s">
        <v>629</v>
      </c>
      <c r="B51">
        <v>22</v>
      </c>
      <c r="C51">
        <v>18</v>
      </c>
      <c r="D51">
        <v>0</v>
      </c>
      <c r="E51">
        <v>0</v>
      </c>
      <c r="F51" t="s">
        <v>7</v>
      </c>
    </row>
    <row r="52" spans="1:8" x14ac:dyDescent="0.3">
      <c r="A52" t="s">
        <v>1184</v>
      </c>
    </row>
    <row r="53" spans="1:8" x14ac:dyDescent="0.3">
      <c r="A53" t="s">
        <v>1185</v>
      </c>
      <c r="B53">
        <v>7</v>
      </c>
      <c r="C53">
        <v>0</v>
      </c>
      <c r="D53">
        <v>0</v>
      </c>
      <c r="E53">
        <v>0</v>
      </c>
    </row>
    <row r="54" spans="1:8" x14ac:dyDescent="0.3">
      <c r="A54" t="s">
        <v>1186</v>
      </c>
      <c r="B54">
        <v>7</v>
      </c>
      <c r="C54">
        <v>7</v>
      </c>
      <c r="D54">
        <v>0</v>
      </c>
      <c r="E54">
        <v>7</v>
      </c>
      <c r="F54" t="s">
        <v>34</v>
      </c>
      <c r="H54" t="s">
        <v>35</v>
      </c>
    </row>
    <row r="55" spans="1:8" x14ac:dyDescent="0.3">
      <c r="A55" t="s">
        <v>1187</v>
      </c>
      <c r="B55">
        <v>7</v>
      </c>
      <c r="C55">
        <v>0</v>
      </c>
      <c r="D55">
        <v>0</v>
      </c>
      <c r="E55">
        <v>0</v>
      </c>
    </row>
    <row r="56" spans="1:8" x14ac:dyDescent="0.3">
      <c r="A56" t="s">
        <v>1188</v>
      </c>
      <c r="B56">
        <v>16</v>
      </c>
      <c r="C56">
        <v>16</v>
      </c>
      <c r="D56">
        <v>16</v>
      </c>
      <c r="E56">
        <v>16</v>
      </c>
      <c r="F56" t="s">
        <v>34</v>
      </c>
      <c r="G56" t="s">
        <v>14</v>
      </c>
      <c r="H56" t="s">
        <v>35</v>
      </c>
    </row>
    <row r="57" spans="1:8" x14ac:dyDescent="0.3">
      <c r="A57" t="s">
        <v>1189</v>
      </c>
      <c r="B57">
        <v>8</v>
      </c>
      <c r="C57">
        <v>0</v>
      </c>
      <c r="D57">
        <v>0</v>
      </c>
      <c r="E57">
        <v>0</v>
      </c>
    </row>
    <row r="58" spans="1:8" x14ac:dyDescent="0.3">
      <c r="A58" t="s">
        <v>1190</v>
      </c>
      <c r="B58">
        <v>8</v>
      </c>
      <c r="C58">
        <v>8</v>
      </c>
      <c r="D58">
        <v>0</v>
      </c>
      <c r="E58">
        <v>8</v>
      </c>
      <c r="F58" t="s">
        <v>34</v>
      </c>
      <c r="H58" t="s">
        <v>35</v>
      </c>
    </row>
    <row r="59" spans="1:8" x14ac:dyDescent="0.3">
      <c r="A59" t="s">
        <v>1191</v>
      </c>
      <c r="B59">
        <v>21</v>
      </c>
      <c r="C59">
        <v>21</v>
      </c>
      <c r="D59">
        <v>0</v>
      </c>
      <c r="E59">
        <v>0</v>
      </c>
      <c r="F59" t="s">
        <v>34</v>
      </c>
    </row>
    <row r="60" spans="1:8" x14ac:dyDescent="0.3">
      <c r="A60" t="s">
        <v>1192</v>
      </c>
      <c r="B60">
        <v>9</v>
      </c>
      <c r="C60">
        <v>9</v>
      </c>
      <c r="D60">
        <v>0</v>
      </c>
      <c r="E60">
        <v>0</v>
      </c>
      <c r="F60" t="s">
        <v>34</v>
      </c>
    </row>
    <row r="61" spans="1:8" x14ac:dyDescent="0.3">
      <c r="A61" t="s">
        <v>1193</v>
      </c>
      <c r="B61">
        <v>3</v>
      </c>
      <c r="C61">
        <v>0</v>
      </c>
      <c r="D61">
        <v>0</v>
      </c>
      <c r="E61">
        <v>0</v>
      </c>
    </row>
    <row r="62" spans="1:8" x14ac:dyDescent="0.3">
      <c r="A62" t="s">
        <v>1194</v>
      </c>
      <c r="B62">
        <v>19</v>
      </c>
      <c r="C62">
        <v>0</v>
      </c>
      <c r="D62">
        <v>13</v>
      </c>
      <c r="E62">
        <v>12</v>
      </c>
      <c r="G62" t="s">
        <v>9</v>
      </c>
      <c r="H62" t="s">
        <v>8</v>
      </c>
    </row>
    <row r="63" spans="1:8" x14ac:dyDescent="0.3">
      <c r="A63" t="s">
        <v>1195</v>
      </c>
      <c r="B63">
        <v>6</v>
      </c>
      <c r="C63">
        <v>6</v>
      </c>
      <c r="D63">
        <v>0</v>
      </c>
      <c r="E63">
        <v>0</v>
      </c>
      <c r="F63" t="s">
        <v>34</v>
      </c>
    </row>
    <row r="64" spans="1:8" x14ac:dyDescent="0.3">
      <c r="A64" t="s">
        <v>1196</v>
      </c>
      <c r="B64">
        <v>9</v>
      </c>
      <c r="C64">
        <v>0</v>
      </c>
      <c r="D64">
        <v>7</v>
      </c>
      <c r="E64">
        <v>6</v>
      </c>
      <c r="G64" t="s">
        <v>9</v>
      </c>
      <c r="H64" t="s">
        <v>8</v>
      </c>
    </row>
    <row r="65" spans="1:8" x14ac:dyDescent="0.3">
      <c r="A65" t="s">
        <v>1197</v>
      </c>
      <c r="B65">
        <v>1</v>
      </c>
      <c r="C65">
        <v>0</v>
      </c>
      <c r="D65">
        <v>0</v>
      </c>
      <c r="E65">
        <v>0</v>
      </c>
    </row>
    <row r="66" spans="1:8" x14ac:dyDescent="0.3">
      <c r="A66" t="s">
        <v>1198</v>
      </c>
      <c r="B66">
        <v>24</v>
      </c>
      <c r="C66">
        <v>23</v>
      </c>
      <c r="D66">
        <v>0</v>
      </c>
      <c r="E66">
        <v>9</v>
      </c>
      <c r="F66" t="s">
        <v>7</v>
      </c>
      <c r="H66" t="s">
        <v>8</v>
      </c>
    </row>
    <row r="67" spans="1:8" x14ac:dyDescent="0.3">
      <c r="A67" t="s">
        <v>1199</v>
      </c>
      <c r="B67">
        <v>10</v>
      </c>
      <c r="C67">
        <v>0</v>
      </c>
      <c r="D67">
        <v>7</v>
      </c>
      <c r="E67">
        <v>10</v>
      </c>
      <c r="G67" t="s">
        <v>9</v>
      </c>
      <c r="H67" t="s">
        <v>35</v>
      </c>
    </row>
    <row r="68" spans="1:8" x14ac:dyDescent="0.3">
      <c r="A68" t="s">
        <v>1200</v>
      </c>
      <c r="B68">
        <v>1</v>
      </c>
      <c r="C68">
        <v>0</v>
      </c>
      <c r="D68">
        <v>0</v>
      </c>
      <c r="E68">
        <v>0</v>
      </c>
    </row>
    <row r="69" spans="1:8" x14ac:dyDescent="0.3">
      <c r="A69" t="s">
        <v>1201</v>
      </c>
      <c r="B69">
        <v>8</v>
      </c>
      <c r="C69">
        <v>8</v>
      </c>
      <c r="D69">
        <v>7</v>
      </c>
      <c r="E69">
        <v>8</v>
      </c>
      <c r="F69" t="s">
        <v>34</v>
      </c>
      <c r="G69" t="s">
        <v>9</v>
      </c>
      <c r="H69" t="s">
        <v>35</v>
      </c>
    </row>
    <row r="70" spans="1:8" x14ac:dyDescent="0.3">
      <c r="A70" t="s">
        <v>1202</v>
      </c>
      <c r="B70">
        <v>10</v>
      </c>
      <c r="C70">
        <v>11</v>
      </c>
      <c r="D70">
        <v>0</v>
      </c>
      <c r="E70">
        <v>0</v>
      </c>
      <c r="F70" t="s">
        <v>34</v>
      </c>
    </row>
    <row r="71" spans="1:8" x14ac:dyDescent="0.3">
      <c r="A71" t="s">
        <v>1203</v>
      </c>
      <c r="B71">
        <v>7</v>
      </c>
      <c r="C71">
        <v>6</v>
      </c>
      <c r="D71">
        <v>0</v>
      </c>
      <c r="E71">
        <v>6</v>
      </c>
      <c r="F71" t="s">
        <v>7</v>
      </c>
      <c r="H71" t="s">
        <v>8</v>
      </c>
    </row>
    <row r="72" spans="1:8" x14ac:dyDescent="0.3">
      <c r="A72" t="s">
        <v>1204</v>
      </c>
      <c r="B72">
        <v>21</v>
      </c>
      <c r="C72">
        <v>0</v>
      </c>
      <c r="D72">
        <v>21</v>
      </c>
      <c r="E72">
        <v>21</v>
      </c>
      <c r="G72" t="s">
        <v>14</v>
      </c>
      <c r="H72" t="s">
        <v>35</v>
      </c>
    </row>
    <row r="73" spans="1:8" x14ac:dyDescent="0.3">
      <c r="A73" t="s">
        <v>1205</v>
      </c>
      <c r="B73">
        <v>8</v>
      </c>
      <c r="C73">
        <v>0</v>
      </c>
      <c r="D73">
        <v>0</v>
      </c>
      <c r="E73">
        <v>0</v>
      </c>
    </row>
    <row r="74" spans="1:8" x14ac:dyDescent="0.3">
      <c r="A74" t="s">
        <v>1206</v>
      </c>
      <c r="B74">
        <v>16</v>
      </c>
      <c r="C74">
        <v>0</v>
      </c>
      <c r="D74">
        <v>0</v>
      </c>
      <c r="E74">
        <v>0</v>
      </c>
    </row>
    <row r="75" spans="1:8" x14ac:dyDescent="0.3">
      <c r="A75" t="s">
        <v>1207</v>
      </c>
      <c r="B75">
        <v>19</v>
      </c>
      <c r="C75">
        <v>16</v>
      </c>
      <c r="D75">
        <v>0</v>
      </c>
      <c r="E75">
        <v>5</v>
      </c>
      <c r="F75" t="s">
        <v>7</v>
      </c>
      <c r="H75" t="s">
        <v>8</v>
      </c>
    </row>
    <row r="76" spans="1:8" x14ac:dyDescent="0.3">
      <c r="A76" t="s">
        <v>1208</v>
      </c>
      <c r="B76">
        <v>24</v>
      </c>
      <c r="C76">
        <v>0</v>
      </c>
      <c r="D76">
        <v>21</v>
      </c>
      <c r="E76">
        <v>0</v>
      </c>
      <c r="G76" t="s">
        <v>9</v>
      </c>
    </row>
    <row r="77" spans="1:8" x14ac:dyDescent="0.3">
      <c r="A77" t="s">
        <v>1209</v>
      </c>
      <c r="B77">
        <v>6</v>
      </c>
      <c r="C77">
        <v>0</v>
      </c>
      <c r="D77">
        <v>4</v>
      </c>
      <c r="E77">
        <v>6</v>
      </c>
      <c r="G77" t="s">
        <v>9</v>
      </c>
      <c r="H77" t="s">
        <v>35</v>
      </c>
    </row>
    <row r="78" spans="1:8" x14ac:dyDescent="0.3">
      <c r="A78" t="s">
        <v>1210</v>
      </c>
      <c r="B78">
        <v>3</v>
      </c>
      <c r="C78">
        <v>3</v>
      </c>
      <c r="D78">
        <v>2</v>
      </c>
      <c r="E78">
        <v>3</v>
      </c>
      <c r="F78" t="s">
        <v>34</v>
      </c>
      <c r="G78" t="s">
        <v>9</v>
      </c>
      <c r="H78" t="s">
        <v>35</v>
      </c>
    </row>
    <row r="79" spans="1:8" x14ac:dyDescent="0.3">
      <c r="A79" t="s">
        <v>31</v>
      </c>
    </row>
    <row r="80" spans="1:8" x14ac:dyDescent="0.3">
      <c r="A80" t="s">
        <v>32</v>
      </c>
      <c r="B80">
        <v>17</v>
      </c>
      <c r="C80">
        <v>15</v>
      </c>
      <c r="D80">
        <v>0</v>
      </c>
      <c r="E80">
        <v>0</v>
      </c>
      <c r="F80" t="s">
        <v>7</v>
      </c>
    </row>
    <row r="81" spans="1:8" x14ac:dyDescent="0.3">
      <c r="A81" t="s">
        <v>33</v>
      </c>
      <c r="B81">
        <v>4</v>
      </c>
      <c r="C81">
        <v>4</v>
      </c>
      <c r="D81">
        <v>0</v>
      </c>
      <c r="E81">
        <v>4</v>
      </c>
      <c r="F81" t="s">
        <v>34</v>
      </c>
      <c r="H81" t="s">
        <v>35</v>
      </c>
    </row>
    <row r="82" spans="1:8" x14ac:dyDescent="0.3">
      <c r="A82" t="s">
        <v>36</v>
      </c>
      <c r="B82">
        <v>48</v>
      </c>
      <c r="C82">
        <v>0</v>
      </c>
      <c r="D82">
        <v>5</v>
      </c>
      <c r="E82">
        <v>0</v>
      </c>
      <c r="G82" t="s">
        <v>9</v>
      </c>
    </row>
    <row r="83" spans="1:8" x14ac:dyDescent="0.3">
      <c r="A83" t="s">
        <v>37</v>
      </c>
      <c r="B83">
        <v>9</v>
      </c>
      <c r="C83">
        <v>9</v>
      </c>
      <c r="D83">
        <v>0</v>
      </c>
      <c r="E83">
        <v>0</v>
      </c>
      <c r="F83" t="s">
        <v>34</v>
      </c>
    </row>
    <row r="84" spans="1:8" x14ac:dyDescent="0.3">
      <c r="A84" t="s">
        <v>38</v>
      </c>
      <c r="B84">
        <v>19</v>
      </c>
      <c r="C84">
        <v>0</v>
      </c>
      <c r="D84">
        <v>11</v>
      </c>
      <c r="E84">
        <v>17</v>
      </c>
      <c r="G84" t="s">
        <v>9</v>
      </c>
      <c r="H84" t="s">
        <v>8</v>
      </c>
    </row>
    <row r="85" spans="1:8" x14ac:dyDescent="0.3">
      <c r="A85" t="s">
        <v>39</v>
      </c>
      <c r="B85">
        <v>44</v>
      </c>
      <c r="C85">
        <v>43</v>
      </c>
      <c r="D85">
        <v>0</v>
      </c>
      <c r="E85">
        <v>43</v>
      </c>
      <c r="F85" t="s">
        <v>7</v>
      </c>
      <c r="H85" t="s">
        <v>8</v>
      </c>
    </row>
    <row r="86" spans="1:8" x14ac:dyDescent="0.3">
      <c r="A86" t="s">
        <v>40</v>
      </c>
      <c r="B86">
        <v>20</v>
      </c>
      <c r="C86">
        <v>19</v>
      </c>
      <c r="D86">
        <v>0</v>
      </c>
      <c r="E86">
        <v>17</v>
      </c>
      <c r="F86" t="s">
        <v>7</v>
      </c>
      <c r="H86" t="s">
        <v>8</v>
      </c>
    </row>
    <row r="87" spans="1:8" x14ac:dyDescent="0.3">
      <c r="A87" t="s">
        <v>41</v>
      </c>
      <c r="B87">
        <v>4</v>
      </c>
      <c r="C87">
        <v>0</v>
      </c>
      <c r="D87">
        <v>4</v>
      </c>
      <c r="E87">
        <v>0</v>
      </c>
      <c r="G87" t="s">
        <v>14</v>
      </c>
    </row>
    <row r="88" spans="1:8" x14ac:dyDescent="0.3">
      <c r="A88" t="s">
        <v>42</v>
      </c>
      <c r="B88">
        <v>19</v>
      </c>
      <c r="C88">
        <v>19</v>
      </c>
      <c r="D88">
        <v>0</v>
      </c>
      <c r="E88">
        <v>0</v>
      </c>
      <c r="F88" t="s">
        <v>34</v>
      </c>
    </row>
    <row r="89" spans="1:8" x14ac:dyDescent="0.3">
      <c r="A89" t="s">
        <v>43</v>
      </c>
      <c r="B89">
        <v>17</v>
      </c>
      <c r="C89">
        <v>0</v>
      </c>
      <c r="D89">
        <v>12</v>
      </c>
      <c r="E89">
        <v>16</v>
      </c>
      <c r="G89" t="s">
        <v>9</v>
      </c>
      <c r="H89" t="s">
        <v>8</v>
      </c>
    </row>
    <row r="90" spans="1:8" x14ac:dyDescent="0.3">
      <c r="A90" t="s">
        <v>44</v>
      </c>
      <c r="B90">
        <v>21</v>
      </c>
      <c r="C90">
        <v>21</v>
      </c>
      <c r="D90">
        <v>0</v>
      </c>
      <c r="E90">
        <v>0</v>
      </c>
      <c r="F90" t="s">
        <v>34</v>
      </c>
    </row>
    <row r="91" spans="1:8" x14ac:dyDescent="0.3">
      <c r="A91" t="s">
        <v>45</v>
      </c>
      <c r="B91">
        <v>9</v>
      </c>
      <c r="C91">
        <v>0</v>
      </c>
      <c r="D91">
        <v>7</v>
      </c>
      <c r="E91">
        <v>8</v>
      </c>
      <c r="G91" t="s">
        <v>9</v>
      </c>
      <c r="H91" t="s">
        <v>8</v>
      </c>
    </row>
    <row r="92" spans="1:8" x14ac:dyDescent="0.3">
      <c r="A92" t="s">
        <v>46</v>
      </c>
      <c r="B92">
        <v>15</v>
      </c>
      <c r="C92">
        <v>0</v>
      </c>
      <c r="D92">
        <v>0</v>
      </c>
      <c r="E92">
        <v>15</v>
      </c>
      <c r="H92" t="s">
        <v>35</v>
      </c>
    </row>
    <row r="93" spans="1:8" x14ac:dyDescent="0.3">
      <c r="A93" t="s">
        <v>47</v>
      </c>
      <c r="B93">
        <v>37</v>
      </c>
      <c r="C93">
        <v>35</v>
      </c>
      <c r="D93">
        <v>0</v>
      </c>
      <c r="E93">
        <v>0</v>
      </c>
      <c r="F93" t="s">
        <v>7</v>
      </c>
    </row>
    <row r="94" spans="1:8" x14ac:dyDescent="0.3">
      <c r="A94" t="s">
        <v>48</v>
      </c>
      <c r="B94">
        <v>69</v>
      </c>
      <c r="C94">
        <v>0</v>
      </c>
      <c r="D94">
        <v>0</v>
      </c>
      <c r="E94">
        <v>38</v>
      </c>
      <c r="H94" t="s">
        <v>8</v>
      </c>
    </row>
    <row r="95" spans="1:8" x14ac:dyDescent="0.3">
      <c r="A95" t="s">
        <v>49</v>
      </c>
      <c r="B95">
        <v>30</v>
      </c>
      <c r="C95">
        <v>27</v>
      </c>
      <c r="D95">
        <v>0</v>
      </c>
      <c r="E95">
        <v>23</v>
      </c>
      <c r="F95" t="s">
        <v>7</v>
      </c>
      <c r="H95" t="s">
        <v>8</v>
      </c>
    </row>
    <row r="96" spans="1:8" x14ac:dyDescent="0.3">
      <c r="A96" t="s">
        <v>50</v>
      </c>
      <c r="B96">
        <v>48</v>
      </c>
      <c r="C96">
        <v>47</v>
      </c>
      <c r="D96">
        <v>44</v>
      </c>
      <c r="E96">
        <v>47</v>
      </c>
      <c r="F96" t="s">
        <v>7</v>
      </c>
      <c r="G96" t="s">
        <v>9</v>
      </c>
      <c r="H96" t="s">
        <v>8</v>
      </c>
    </row>
    <row r="97" spans="1:8" x14ac:dyDescent="0.3">
      <c r="A97" t="s">
        <v>51</v>
      </c>
      <c r="B97">
        <v>19</v>
      </c>
      <c r="C97">
        <v>17</v>
      </c>
      <c r="D97">
        <v>0</v>
      </c>
      <c r="E97">
        <v>0</v>
      </c>
      <c r="F97" t="s">
        <v>7</v>
      </c>
    </row>
    <row r="98" spans="1:8" x14ac:dyDescent="0.3">
      <c r="A98" t="s">
        <v>52</v>
      </c>
      <c r="B98">
        <v>69</v>
      </c>
      <c r="C98">
        <v>66</v>
      </c>
      <c r="D98">
        <v>63</v>
      </c>
      <c r="E98">
        <v>0</v>
      </c>
      <c r="F98" t="s">
        <v>7</v>
      </c>
      <c r="G98" t="s">
        <v>9</v>
      </c>
    </row>
    <row r="99" spans="1:8" x14ac:dyDescent="0.3">
      <c r="A99" t="s">
        <v>53</v>
      </c>
      <c r="B99">
        <v>9</v>
      </c>
      <c r="C99">
        <v>8</v>
      </c>
      <c r="D99">
        <v>0</v>
      </c>
      <c r="E99">
        <v>0</v>
      </c>
      <c r="F99" t="s">
        <v>7</v>
      </c>
    </row>
    <row r="100" spans="1:8" x14ac:dyDescent="0.3">
      <c r="A100" t="s">
        <v>54</v>
      </c>
      <c r="B100">
        <v>15</v>
      </c>
      <c r="C100">
        <v>15</v>
      </c>
      <c r="D100">
        <v>0</v>
      </c>
      <c r="E100">
        <v>0</v>
      </c>
      <c r="F100" t="s">
        <v>34</v>
      </c>
    </row>
    <row r="101" spans="1:8" x14ac:dyDescent="0.3">
      <c r="A101" t="s">
        <v>55</v>
      </c>
      <c r="B101">
        <v>19</v>
      </c>
      <c r="C101">
        <v>0</v>
      </c>
      <c r="D101">
        <v>15</v>
      </c>
      <c r="E101">
        <v>19</v>
      </c>
      <c r="G101" t="s">
        <v>9</v>
      </c>
      <c r="H101" t="s">
        <v>35</v>
      </c>
    </row>
    <row r="102" spans="1:8" x14ac:dyDescent="0.3">
      <c r="A102" t="s">
        <v>56</v>
      </c>
      <c r="B102">
        <v>20</v>
      </c>
      <c r="C102">
        <v>0</v>
      </c>
      <c r="D102">
        <v>15</v>
      </c>
      <c r="E102">
        <v>0</v>
      </c>
      <c r="G102" t="s">
        <v>9</v>
      </c>
    </row>
    <row r="103" spans="1:8" x14ac:dyDescent="0.3">
      <c r="A103" t="s">
        <v>57</v>
      </c>
      <c r="B103">
        <v>21</v>
      </c>
      <c r="C103">
        <v>0</v>
      </c>
      <c r="D103">
        <v>19</v>
      </c>
      <c r="E103">
        <v>19</v>
      </c>
      <c r="G103" t="s">
        <v>9</v>
      </c>
      <c r="H103" t="s">
        <v>8</v>
      </c>
    </row>
    <row r="104" spans="1:8" x14ac:dyDescent="0.3">
      <c r="A104" t="s">
        <v>58</v>
      </c>
      <c r="B104">
        <v>9</v>
      </c>
      <c r="C104">
        <v>0</v>
      </c>
      <c r="D104">
        <v>8</v>
      </c>
      <c r="E104">
        <v>4</v>
      </c>
      <c r="G104" t="s">
        <v>9</v>
      </c>
      <c r="H104" t="s">
        <v>8</v>
      </c>
    </row>
    <row r="105" spans="1:8" x14ac:dyDescent="0.3">
      <c r="A105" t="s">
        <v>59</v>
      </c>
      <c r="B105">
        <v>30</v>
      </c>
      <c r="C105">
        <v>0</v>
      </c>
      <c r="D105">
        <v>15</v>
      </c>
      <c r="E105">
        <v>0</v>
      </c>
      <c r="G105" t="s">
        <v>9</v>
      </c>
    </row>
    <row r="106" spans="1:8" x14ac:dyDescent="0.3">
      <c r="A106" t="s">
        <v>60</v>
      </c>
      <c r="B106">
        <v>37</v>
      </c>
      <c r="C106">
        <v>0</v>
      </c>
      <c r="D106">
        <v>31</v>
      </c>
      <c r="E106">
        <v>17</v>
      </c>
      <c r="G106" t="s">
        <v>9</v>
      </c>
      <c r="H106" t="s">
        <v>8</v>
      </c>
    </row>
    <row r="107" spans="1:8" x14ac:dyDescent="0.3">
      <c r="A107" t="s">
        <v>61</v>
      </c>
      <c r="B107">
        <v>44</v>
      </c>
      <c r="C107">
        <v>0</v>
      </c>
      <c r="D107">
        <v>35</v>
      </c>
      <c r="E107">
        <v>0</v>
      </c>
      <c r="G107" t="s">
        <v>9</v>
      </c>
    </row>
    <row r="108" spans="1:8" x14ac:dyDescent="0.3">
      <c r="A108" t="s">
        <v>688</v>
      </c>
    </row>
    <row r="109" spans="1:8" x14ac:dyDescent="0.3">
      <c r="A109" t="s">
        <v>689</v>
      </c>
      <c r="B109">
        <v>14</v>
      </c>
      <c r="C109">
        <v>0</v>
      </c>
      <c r="D109">
        <v>0</v>
      </c>
      <c r="E109">
        <v>13</v>
      </c>
      <c r="H109" t="s">
        <v>8</v>
      </c>
    </row>
    <row r="110" spans="1:8" x14ac:dyDescent="0.3">
      <c r="A110" t="s">
        <v>690</v>
      </c>
      <c r="B110">
        <v>11</v>
      </c>
      <c r="C110">
        <v>0</v>
      </c>
      <c r="D110">
        <v>0</v>
      </c>
      <c r="E110">
        <v>11</v>
      </c>
      <c r="H110" t="s">
        <v>35</v>
      </c>
    </row>
    <row r="111" spans="1:8" x14ac:dyDescent="0.3">
      <c r="A111" t="s">
        <v>691</v>
      </c>
      <c r="B111">
        <v>10</v>
      </c>
      <c r="C111">
        <v>0</v>
      </c>
      <c r="D111">
        <v>0</v>
      </c>
      <c r="E111">
        <v>2</v>
      </c>
      <c r="H111" t="s">
        <v>8</v>
      </c>
    </row>
    <row r="112" spans="1:8" x14ac:dyDescent="0.3">
      <c r="A112" t="s">
        <v>692</v>
      </c>
      <c r="B112">
        <v>18</v>
      </c>
      <c r="C112">
        <v>16</v>
      </c>
      <c r="D112">
        <v>0</v>
      </c>
      <c r="E112">
        <v>15</v>
      </c>
      <c r="F112" t="s">
        <v>7</v>
      </c>
      <c r="H112" t="s">
        <v>8</v>
      </c>
    </row>
    <row r="113" spans="1:8" x14ac:dyDescent="0.3">
      <c r="A113" t="s">
        <v>693</v>
      </c>
      <c r="B113">
        <v>1</v>
      </c>
      <c r="C113">
        <v>0</v>
      </c>
      <c r="D113">
        <v>0</v>
      </c>
      <c r="E113">
        <v>0</v>
      </c>
    </row>
    <row r="114" spans="1:8" x14ac:dyDescent="0.3">
      <c r="A114" t="s">
        <v>694</v>
      </c>
      <c r="B114">
        <v>7</v>
      </c>
      <c r="C114">
        <v>0</v>
      </c>
      <c r="D114">
        <v>1</v>
      </c>
      <c r="E114">
        <v>0</v>
      </c>
      <c r="G114" t="s">
        <v>9</v>
      </c>
    </row>
    <row r="115" spans="1:8" x14ac:dyDescent="0.3">
      <c r="A115" t="s">
        <v>695</v>
      </c>
      <c r="B115">
        <v>41</v>
      </c>
      <c r="C115">
        <v>0</v>
      </c>
      <c r="D115">
        <v>0</v>
      </c>
      <c r="E115">
        <v>16</v>
      </c>
      <c r="H115" t="s">
        <v>8</v>
      </c>
    </row>
    <row r="116" spans="1:8" x14ac:dyDescent="0.3">
      <c r="A116" t="s">
        <v>696</v>
      </c>
      <c r="B116">
        <v>6</v>
      </c>
      <c r="C116">
        <v>0</v>
      </c>
      <c r="D116">
        <v>0</v>
      </c>
      <c r="E116">
        <v>4</v>
      </c>
      <c r="H116" t="s">
        <v>8</v>
      </c>
    </row>
    <row r="117" spans="1:8" x14ac:dyDescent="0.3">
      <c r="A117" t="s">
        <v>697</v>
      </c>
      <c r="B117">
        <v>10</v>
      </c>
      <c r="C117">
        <v>0</v>
      </c>
      <c r="D117">
        <v>0</v>
      </c>
      <c r="E117">
        <v>5</v>
      </c>
      <c r="H117" t="s">
        <v>8</v>
      </c>
    </row>
    <row r="118" spans="1:8" x14ac:dyDescent="0.3">
      <c r="A118" t="s">
        <v>698</v>
      </c>
      <c r="B118">
        <v>1</v>
      </c>
      <c r="C118">
        <v>0</v>
      </c>
      <c r="D118">
        <v>0</v>
      </c>
      <c r="E118">
        <v>0</v>
      </c>
    </row>
    <row r="119" spans="1:8" x14ac:dyDescent="0.3">
      <c r="A119" t="s">
        <v>699</v>
      </c>
      <c r="B119">
        <v>9</v>
      </c>
      <c r="C119">
        <v>0</v>
      </c>
      <c r="D119">
        <v>0</v>
      </c>
      <c r="E119">
        <v>0</v>
      </c>
    </row>
    <row r="120" spans="1:8" x14ac:dyDescent="0.3">
      <c r="A120" t="s">
        <v>700</v>
      </c>
      <c r="B120">
        <v>7</v>
      </c>
      <c r="C120">
        <v>0</v>
      </c>
      <c r="D120">
        <v>0</v>
      </c>
      <c r="E120">
        <v>0</v>
      </c>
    </row>
    <row r="121" spans="1:8" x14ac:dyDescent="0.3">
      <c r="A121" t="s">
        <v>701</v>
      </c>
      <c r="B121">
        <v>28</v>
      </c>
      <c r="C121">
        <v>23</v>
      </c>
      <c r="D121">
        <v>0</v>
      </c>
      <c r="E121">
        <v>26</v>
      </c>
      <c r="F121" t="s">
        <v>7</v>
      </c>
      <c r="H121" t="s">
        <v>8</v>
      </c>
    </row>
    <row r="122" spans="1:8" x14ac:dyDescent="0.3">
      <c r="A122" t="s">
        <v>702</v>
      </c>
      <c r="B122">
        <v>14</v>
      </c>
      <c r="C122">
        <v>0</v>
      </c>
      <c r="D122">
        <v>0</v>
      </c>
      <c r="E122">
        <v>0</v>
      </c>
    </row>
    <row r="123" spans="1:8" x14ac:dyDescent="0.3">
      <c r="A123" t="s">
        <v>703</v>
      </c>
      <c r="B123">
        <v>18</v>
      </c>
      <c r="C123">
        <v>0</v>
      </c>
      <c r="D123">
        <v>0</v>
      </c>
      <c r="E123">
        <v>0</v>
      </c>
    </row>
    <row r="124" spans="1:8" x14ac:dyDescent="0.3">
      <c r="A124" t="s">
        <v>704</v>
      </c>
      <c r="B124">
        <v>38</v>
      </c>
      <c r="C124">
        <v>33</v>
      </c>
      <c r="D124">
        <v>31</v>
      </c>
      <c r="E124">
        <v>33</v>
      </c>
      <c r="F124" t="s">
        <v>7</v>
      </c>
      <c r="G124" t="s">
        <v>9</v>
      </c>
      <c r="H124" t="s">
        <v>8</v>
      </c>
    </row>
    <row r="125" spans="1:8" x14ac:dyDescent="0.3">
      <c r="A125" t="s">
        <v>705</v>
      </c>
      <c r="B125">
        <v>10</v>
      </c>
      <c r="C125">
        <v>0</v>
      </c>
      <c r="D125">
        <v>0</v>
      </c>
      <c r="E125">
        <v>0</v>
      </c>
    </row>
    <row r="126" spans="1:8" x14ac:dyDescent="0.3">
      <c r="A126" t="s">
        <v>706</v>
      </c>
      <c r="B126">
        <v>3</v>
      </c>
      <c r="C126">
        <v>0</v>
      </c>
      <c r="D126">
        <v>0</v>
      </c>
      <c r="E126">
        <v>0</v>
      </c>
    </row>
    <row r="127" spans="1:8" x14ac:dyDescent="0.3">
      <c r="A127" t="s">
        <v>707</v>
      </c>
      <c r="B127">
        <v>9</v>
      </c>
      <c r="C127">
        <v>0</v>
      </c>
      <c r="D127">
        <v>0</v>
      </c>
      <c r="E127">
        <v>1</v>
      </c>
      <c r="H127" t="s">
        <v>8</v>
      </c>
    </row>
    <row r="128" spans="1:8" x14ac:dyDescent="0.3">
      <c r="A128" t="s">
        <v>708</v>
      </c>
      <c r="B128">
        <v>3</v>
      </c>
      <c r="C128">
        <v>0</v>
      </c>
      <c r="D128">
        <v>0</v>
      </c>
      <c r="E128">
        <v>0</v>
      </c>
    </row>
    <row r="129" spans="1:8" x14ac:dyDescent="0.3">
      <c r="A129" t="s">
        <v>709</v>
      </c>
      <c r="B129">
        <v>9</v>
      </c>
      <c r="C129">
        <v>0</v>
      </c>
      <c r="D129">
        <v>0</v>
      </c>
      <c r="E129">
        <v>0</v>
      </c>
    </row>
    <row r="130" spans="1:8" x14ac:dyDescent="0.3">
      <c r="A130" t="s">
        <v>710</v>
      </c>
      <c r="B130">
        <v>7</v>
      </c>
      <c r="C130">
        <v>0</v>
      </c>
      <c r="D130">
        <v>0</v>
      </c>
      <c r="E130">
        <v>0</v>
      </c>
    </row>
    <row r="131" spans="1:8" x14ac:dyDescent="0.3">
      <c r="A131" t="s">
        <v>711</v>
      </c>
      <c r="B131">
        <v>28</v>
      </c>
      <c r="C131">
        <v>4</v>
      </c>
      <c r="D131">
        <v>0</v>
      </c>
      <c r="E131">
        <v>0</v>
      </c>
      <c r="F131" t="s">
        <v>7</v>
      </c>
    </row>
    <row r="132" spans="1:8" x14ac:dyDescent="0.3">
      <c r="A132" t="s">
        <v>712</v>
      </c>
      <c r="B132">
        <v>10</v>
      </c>
      <c r="C132">
        <v>0</v>
      </c>
      <c r="D132">
        <v>2</v>
      </c>
      <c r="E132">
        <v>0</v>
      </c>
      <c r="G132" t="s">
        <v>9</v>
      </c>
    </row>
    <row r="133" spans="1:8" x14ac:dyDescent="0.3">
      <c r="A133" t="s">
        <v>713</v>
      </c>
      <c r="B133">
        <v>11</v>
      </c>
      <c r="C133">
        <v>0</v>
      </c>
      <c r="D133">
        <v>0</v>
      </c>
      <c r="E133">
        <v>0</v>
      </c>
    </row>
    <row r="134" spans="1:8" x14ac:dyDescent="0.3">
      <c r="A134" t="s">
        <v>714</v>
      </c>
      <c r="B134">
        <v>7</v>
      </c>
      <c r="C134">
        <v>0</v>
      </c>
      <c r="D134">
        <v>0</v>
      </c>
      <c r="E134">
        <v>1</v>
      </c>
      <c r="H134" t="s">
        <v>8</v>
      </c>
    </row>
    <row r="135" spans="1:8" x14ac:dyDescent="0.3">
      <c r="A135" t="s">
        <v>715</v>
      </c>
      <c r="B135">
        <v>41</v>
      </c>
      <c r="C135">
        <v>34</v>
      </c>
      <c r="D135">
        <v>0</v>
      </c>
      <c r="E135">
        <v>0</v>
      </c>
      <c r="F135" t="s">
        <v>7</v>
      </c>
    </row>
    <row r="136" spans="1:8" x14ac:dyDescent="0.3">
      <c r="A136" t="s">
        <v>716</v>
      </c>
      <c r="B136">
        <v>6</v>
      </c>
      <c r="C136">
        <v>0</v>
      </c>
      <c r="D136">
        <v>0</v>
      </c>
      <c r="E136">
        <v>0</v>
      </c>
    </row>
    <row r="137" spans="1:8" x14ac:dyDescent="0.3">
      <c r="A137" t="s">
        <v>717</v>
      </c>
      <c r="B137">
        <v>9</v>
      </c>
      <c r="C137">
        <v>0</v>
      </c>
      <c r="D137">
        <v>0</v>
      </c>
      <c r="E137">
        <v>5</v>
      </c>
      <c r="H137" t="s">
        <v>8</v>
      </c>
    </row>
    <row r="138" spans="1:8" x14ac:dyDescent="0.3">
      <c r="A138" t="s">
        <v>718</v>
      </c>
      <c r="B138">
        <v>38</v>
      </c>
      <c r="C138">
        <v>0</v>
      </c>
      <c r="D138">
        <v>0</v>
      </c>
      <c r="E138">
        <v>0</v>
      </c>
    </row>
    <row r="139" spans="1:8" x14ac:dyDescent="0.3">
      <c r="A139" t="s">
        <v>384</v>
      </c>
    </row>
    <row r="140" spans="1:8" x14ac:dyDescent="0.3">
      <c r="A140" t="s">
        <v>385</v>
      </c>
      <c r="B140">
        <v>16</v>
      </c>
      <c r="C140">
        <v>0</v>
      </c>
      <c r="D140">
        <v>12</v>
      </c>
      <c r="E140">
        <v>0</v>
      </c>
      <c r="G140" t="s">
        <v>9</v>
      </c>
    </row>
    <row r="141" spans="1:8" x14ac:dyDescent="0.3">
      <c r="A141" t="s">
        <v>386</v>
      </c>
      <c r="B141">
        <v>6</v>
      </c>
      <c r="C141">
        <v>3</v>
      </c>
      <c r="D141">
        <v>0</v>
      </c>
      <c r="E141">
        <v>3</v>
      </c>
      <c r="F141" t="s">
        <v>7</v>
      </c>
      <c r="H141" t="s">
        <v>8</v>
      </c>
    </row>
    <row r="142" spans="1:8" x14ac:dyDescent="0.3">
      <c r="A142" t="s">
        <v>387</v>
      </c>
      <c r="B142">
        <v>28</v>
      </c>
      <c r="C142">
        <v>0</v>
      </c>
      <c r="D142">
        <v>22</v>
      </c>
      <c r="E142">
        <v>0</v>
      </c>
      <c r="G142" t="s">
        <v>9</v>
      </c>
    </row>
    <row r="143" spans="1:8" x14ac:dyDescent="0.3">
      <c r="A143" t="s">
        <v>388</v>
      </c>
      <c r="B143">
        <v>6</v>
      </c>
      <c r="C143">
        <v>0</v>
      </c>
      <c r="D143">
        <v>2</v>
      </c>
      <c r="E143">
        <v>0</v>
      </c>
      <c r="G143" t="s">
        <v>9</v>
      </c>
    </row>
    <row r="144" spans="1:8" x14ac:dyDescent="0.3">
      <c r="A144" t="s">
        <v>389</v>
      </c>
      <c r="B144">
        <v>5</v>
      </c>
      <c r="C144">
        <v>2</v>
      </c>
      <c r="D144">
        <v>0</v>
      </c>
      <c r="E144">
        <v>2</v>
      </c>
      <c r="F144" t="s">
        <v>7</v>
      </c>
      <c r="H144" t="s">
        <v>8</v>
      </c>
    </row>
    <row r="145" spans="1:8" x14ac:dyDescent="0.3">
      <c r="A145" t="s">
        <v>390</v>
      </c>
      <c r="B145">
        <v>16</v>
      </c>
      <c r="C145">
        <v>16</v>
      </c>
      <c r="D145">
        <v>0</v>
      </c>
      <c r="E145">
        <v>0</v>
      </c>
      <c r="F145" t="s">
        <v>34</v>
      </c>
    </row>
    <row r="146" spans="1:8" x14ac:dyDescent="0.3">
      <c r="A146" t="s">
        <v>391</v>
      </c>
      <c r="B146">
        <v>16</v>
      </c>
      <c r="C146">
        <v>0</v>
      </c>
      <c r="D146">
        <v>14</v>
      </c>
      <c r="E146">
        <v>0</v>
      </c>
      <c r="G146" t="s">
        <v>9</v>
      </c>
    </row>
    <row r="147" spans="1:8" x14ac:dyDescent="0.3">
      <c r="A147" t="s">
        <v>392</v>
      </c>
      <c r="B147">
        <v>8</v>
      </c>
      <c r="C147">
        <v>7</v>
      </c>
      <c r="D147">
        <v>0</v>
      </c>
      <c r="E147">
        <v>7</v>
      </c>
      <c r="F147" t="s">
        <v>7</v>
      </c>
      <c r="H147" t="s">
        <v>8</v>
      </c>
    </row>
    <row r="148" spans="1:8" x14ac:dyDescent="0.3">
      <c r="A148" t="s">
        <v>393</v>
      </c>
      <c r="B148">
        <v>19</v>
      </c>
      <c r="C148">
        <v>19</v>
      </c>
      <c r="D148">
        <v>0</v>
      </c>
      <c r="E148">
        <v>0</v>
      </c>
      <c r="F148" t="s">
        <v>34</v>
      </c>
    </row>
    <row r="149" spans="1:8" x14ac:dyDescent="0.3">
      <c r="A149" t="s">
        <v>394</v>
      </c>
      <c r="B149">
        <v>4</v>
      </c>
      <c r="C149">
        <v>0</v>
      </c>
      <c r="D149">
        <v>0</v>
      </c>
      <c r="E149">
        <v>0</v>
      </c>
    </row>
    <row r="150" spans="1:8" x14ac:dyDescent="0.3">
      <c r="A150" t="s">
        <v>395</v>
      </c>
      <c r="B150">
        <v>5</v>
      </c>
      <c r="C150">
        <v>0</v>
      </c>
      <c r="D150">
        <v>0</v>
      </c>
      <c r="E150">
        <v>0</v>
      </c>
    </row>
    <row r="151" spans="1:8" x14ac:dyDescent="0.3">
      <c r="A151" t="s">
        <v>396</v>
      </c>
      <c r="B151">
        <v>4</v>
      </c>
      <c r="C151">
        <v>0</v>
      </c>
      <c r="D151">
        <v>0</v>
      </c>
      <c r="E151">
        <v>2</v>
      </c>
      <c r="H151" t="s">
        <v>8</v>
      </c>
    </row>
    <row r="152" spans="1:8" x14ac:dyDescent="0.3">
      <c r="A152" t="s">
        <v>397</v>
      </c>
      <c r="B152">
        <v>28</v>
      </c>
      <c r="C152">
        <v>27</v>
      </c>
      <c r="D152">
        <v>0</v>
      </c>
      <c r="E152">
        <v>18</v>
      </c>
      <c r="F152" t="s">
        <v>7</v>
      </c>
      <c r="H152" t="s">
        <v>8</v>
      </c>
    </row>
    <row r="153" spans="1:8" x14ac:dyDescent="0.3">
      <c r="A153" t="s">
        <v>398</v>
      </c>
      <c r="B153">
        <v>1</v>
      </c>
      <c r="C153">
        <v>0</v>
      </c>
      <c r="D153">
        <v>0</v>
      </c>
      <c r="E153">
        <v>0</v>
      </c>
    </row>
    <row r="154" spans="1:8" x14ac:dyDescent="0.3">
      <c r="A154" t="s">
        <v>399</v>
      </c>
      <c r="B154">
        <v>16</v>
      </c>
      <c r="C154">
        <v>16</v>
      </c>
      <c r="D154">
        <v>0</v>
      </c>
      <c r="E154">
        <v>14</v>
      </c>
      <c r="F154" t="s">
        <v>34</v>
      </c>
      <c r="H154" t="s">
        <v>8</v>
      </c>
    </row>
    <row r="155" spans="1:8" x14ac:dyDescent="0.3">
      <c r="A155" t="s">
        <v>400</v>
      </c>
      <c r="B155">
        <v>19</v>
      </c>
      <c r="C155">
        <v>0</v>
      </c>
      <c r="D155">
        <v>19</v>
      </c>
      <c r="E155">
        <v>19</v>
      </c>
      <c r="G155" t="s">
        <v>14</v>
      </c>
      <c r="H155" t="s">
        <v>35</v>
      </c>
    </row>
    <row r="156" spans="1:8" x14ac:dyDescent="0.3">
      <c r="A156" t="s">
        <v>401</v>
      </c>
      <c r="B156">
        <v>17</v>
      </c>
      <c r="C156">
        <v>0</v>
      </c>
      <c r="D156">
        <v>14</v>
      </c>
      <c r="E156">
        <v>0</v>
      </c>
      <c r="G156" t="s">
        <v>9</v>
      </c>
    </row>
    <row r="157" spans="1:8" x14ac:dyDescent="0.3">
      <c r="A157" t="s">
        <v>402</v>
      </c>
      <c r="B157">
        <v>4</v>
      </c>
      <c r="C157">
        <v>0</v>
      </c>
      <c r="D157">
        <v>0</v>
      </c>
      <c r="E157">
        <v>0</v>
      </c>
    </row>
    <row r="158" spans="1:8" x14ac:dyDescent="0.3">
      <c r="A158" t="s">
        <v>403</v>
      </c>
      <c r="B158">
        <v>9</v>
      </c>
      <c r="C158">
        <v>0</v>
      </c>
      <c r="D158">
        <v>8</v>
      </c>
      <c r="E158">
        <v>0</v>
      </c>
      <c r="G158" t="s">
        <v>9</v>
      </c>
    </row>
    <row r="159" spans="1:8" x14ac:dyDescent="0.3">
      <c r="A159" t="s">
        <v>404</v>
      </c>
      <c r="B159">
        <v>1</v>
      </c>
      <c r="C159">
        <v>0</v>
      </c>
      <c r="D159">
        <v>0</v>
      </c>
      <c r="E159">
        <v>0</v>
      </c>
    </row>
    <row r="160" spans="1:8" x14ac:dyDescent="0.3">
      <c r="A160" t="s">
        <v>405</v>
      </c>
      <c r="B160">
        <v>16</v>
      </c>
      <c r="C160">
        <v>16</v>
      </c>
      <c r="D160">
        <v>0</v>
      </c>
      <c r="E160">
        <v>16</v>
      </c>
      <c r="F160" t="s">
        <v>34</v>
      </c>
      <c r="H160" t="s">
        <v>35</v>
      </c>
    </row>
    <row r="161" spans="1:8" x14ac:dyDescent="0.3">
      <c r="A161" t="s">
        <v>406</v>
      </c>
      <c r="B161">
        <v>17</v>
      </c>
      <c r="C161">
        <v>16</v>
      </c>
      <c r="D161">
        <v>0</v>
      </c>
      <c r="E161">
        <v>3</v>
      </c>
      <c r="F161" t="s">
        <v>7</v>
      </c>
      <c r="H161" t="s">
        <v>8</v>
      </c>
    </row>
    <row r="162" spans="1:8" x14ac:dyDescent="0.3">
      <c r="A162" t="s">
        <v>407</v>
      </c>
      <c r="B162">
        <v>8</v>
      </c>
      <c r="C162">
        <v>0</v>
      </c>
      <c r="D162">
        <v>5</v>
      </c>
      <c r="E162">
        <v>0</v>
      </c>
      <c r="G162" t="s">
        <v>9</v>
      </c>
    </row>
    <row r="163" spans="1:8" x14ac:dyDescent="0.3">
      <c r="A163" t="s">
        <v>408</v>
      </c>
      <c r="B163">
        <v>9</v>
      </c>
      <c r="C163">
        <v>9</v>
      </c>
      <c r="D163">
        <v>0</v>
      </c>
      <c r="E163">
        <v>0</v>
      </c>
      <c r="F163" t="s">
        <v>34</v>
      </c>
    </row>
    <row r="164" spans="1:8" x14ac:dyDescent="0.3">
      <c r="A164" t="s">
        <v>409</v>
      </c>
      <c r="B164">
        <v>9</v>
      </c>
      <c r="C164">
        <v>9</v>
      </c>
      <c r="D164">
        <v>0</v>
      </c>
      <c r="E164">
        <v>9</v>
      </c>
      <c r="F164" t="s">
        <v>34</v>
      </c>
      <c r="H164" t="s">
        <v>35</v>
      </c>
    </row>
    <row r="165" spans="1:8" x14ac:dyDescent="0.3">
      <c r="A165" t="s">
        <v>410</v>
      </c>
      <c r="B165">
        <v>4</v>
      </c>
      <c r="C165">
        <v>0</v>
      </c>
      <c r="D165">
        <v>0</v>
      </c>
      <c r="E165">
        <v>1</v>
      </c>
      <c r="H165" t="s">
        <v>8</v>
      </c>
    </row>
    <row r="166" spans="1:8" x14ac:dyDescent="0.3">
      <c r="A166" t="s">
        <v>411</v>
      </c>
      <c r="B166">
        <v>9</v>
      </c>
      <c r="C166">
        <v>0</v>
      </c>
      <c r="D166">
        <v>9</v>
      </c>
      <c r="E166">
        <v>9</v>
      </c>
      <c r="G166" t="s">
        <v>14</v>
      </c>
      <c r="H166" t="s">
        <v>35</v>
      </c>
    </row>
    <row r="167" spans="1:8" x14ac:dyDescent="0.3">
      <c r="A167" t="s">
        <v>412</v>
      </c>
      <c r="B167">
        <v>16</v>
      </c>
      <c r="C167">
        <v>0</v>
      </c>
      <c r="D167">
        <v>16</v>
      </c>
      <c r="E167">
        <v>15</v>
      </c>
      <c r="G167" t="s">
        <v>14</v>
      </c>
      <c r="H167" t="s">
        <v>8</v>
      </c>
    </row>
    <row r="168" spans="1:8" x14ac:dyDescent="0.3">
      <c r="A168" t="s">
        <v>413</v>
      </c>
    </row>
    <row r="169" spans="1:8" x14ac:dyDescent="0.3">
      <c r="A169" t="s">
        <v>414</v>
      </c>
      <c r="B169">
        <v>14</v>
      </c>
      <c r="C169">
        <v>0</v>
      </c>
      <c r="D169">
        <v>12</v>
      </c>
      <c r="E169">
        <v>10</v>
      </c>
      <c r="G169" t="s">
        <v>9</v>
      </c>
      <c r="H169" t="s">
        <v>8</v>
      </c>
    </row>
    <row r="170" spans="1:8" x14ac:dyDescent="0.3">
      <c r="A170" t="s">
        <v>415</v>
      </c>
      <c r="B170">
        <v>4</v>
      </c>
      <c r="C170">
        <v>0</v>
      </c>
      <c r="D170">
        <v>0</v>
      </c>
      <c r="E170">
        <v>0</v>
      </c>
    </row>
    <row r="171" spans="1:8" x14ac:dyDescent="0.3">
      <c r="A171" t="s">
        <v>416</v>
      </c>
      <c r="B171">
        <v>4</v>
      </c>
      <c r="C171">
        <v>4</v>
      </c>
      <c r="D171">
        <v>0</v>
      </c>
      <c r="E171">
        <v>2</v>
      </c>
      <c r="F171" t="s">
        <v>34</v>
      </c>
      <c r="H171" t="s">
        <v>8</v>
      </c>
    </row>
    <row r="172" spans="1:8" x14ac:dyDescent="0.3">
      <c r="A172" t="s">
        <v>417</v>
      </c>
      <c r="B172">
        <v>3</v>
      </c>
      <c r="C172">
        <v>3</v>
      </c>
      <c r="D172">
        <v>0</v>
      </c>
      <c r="E172">
        <v>0</v>
      </c>
      <c r="F172" t="s">
        <v>34</v>
      </c>
    </row>
    <row r="173" spans="1:8" x14ac:dyDescent="0.3">
      <c r="A173" t="s">
        <v>418</v>
      </c>
      <c r="B173">
        <v>1</v>
      </c>
      <c r="C173">
        <v>0</v>
      </c>
      <c r="D173">
        <v>0</v>
      </c>
      <c r="E173">
        <v>0</v>
      </c>
    </row>
    <row r="174" spans="1:8" x14ac:dyDescent="0.3">
      <c r="A174" t="s">
        <v>419</v>
      </c>
      <c r="B174">
        <v>5</v>
      </c>
      <c r="C174">
        <v>0</v>
      </c>
      <c r="D174">
        <v>3</v>
      </c>
      <c r="E174">
        <v>4</v>
      </c>
      <c r="G174" t="s">
        <v>9</v>
      </c>
      <c r="H174" t="s">
        <v>8</v>
      </c>
    </row>
    <row r="175" spans="1:8" x14ac:dyDescent="0.3">
      <c r="A175" t="s">
        <v>420</v>
      </c>
      <c r="B175">
        <v>11</v>
      </c>
      <c r="C175">
        <v>0</v>
      </c>
      <c r="D175">
        <v>0</v>
      </c>
      <c r="E175">
        <v>10</v>
      </c>
      <c r="H175" t="s">
        <v>8</v>
      </c>
    </row>
    <row r="176" spans="1:8" x14ac:dyDescent="0.3">
      <c r="A176" t="s">
        <v>421</v>
      </c>
      <c r="B176">
        <v>1</v>
      </c>
      <c r="C176">
        <v>0</v>
      </c>
      <c r="D176">
        <v>0</v>
      </c>
      <c r="E176">
        <v>0</v>
      </c>
    </row>
    <row r="177" spans="1:8" x14ac:dyDescent="0.3">
      <c r="A177" t="s">
        <v>422</v>
      </c>
      <c r="B177">
        <v>5</v>
      </c>
      <c r="C177">
        <v>5</v>
      </c>
      <c r="D177">
        <v>0</v>
      </c>
      <c r="E177">
        <v>0</v>
      </c>
      <c r="F177" t="s">
        <v>34</v>
      </c>
    </row>
    <row r="178" spans="1:8" x14ac:dyDescent="0.3">
      <c r="A178" t="s">
        <v>423</v>
      </c>
      <c r="B178">
        <v>17</v>
      </c>
      <c r="C178">
        <v>0</v>
      </c>
      <c r="D178">
        <v>0</v>
      </c>
      <c r="E178">
        <v>0</v>
      </c>
    </row>
    <row r="179" spans="1:8" x14ac:dyDescent="0.3">
      <c r="A179" t="s">
        <v>424</v>
      </c>
      <c r="B179">
        <v>1</v>
      </c>
      <c r="C179">
        <v>0</v>
      </c>
      <c r="D179">
        <v>0</v>
      </c>
      <c r="E179">
        <v>0</v>
      </c>
    </row>
    <row r="180" spans="1:8" x14ac:dyDescent="0.3">
      <c r="A180" t="s">
        <v>425</v>
      </c>
      <c r="B180">
        <v>2</v>
      </c>
      <c r="C180">
        <v>0</v>
      </c>
      <c r="D180">
        <v>0</v>
      </c>
      <c r="E180">
        <v>1</v>
      </c>
      <c r="H180" t="s">
        <v>8</v>
      </c>
    </row>
    <row r="181" spans="1:8" x14ac:dyDescent="0.3">
      <c r="A181" t="s">
        <v>426</v>
      </c>
      <c r="B181">
        <v>5</v>
      </c>
      <c r="C181">
        <v>0</v>
      </c>
      <c r="D181">
        <v>0</v>
      </c>
      <c r="E181">
        <v>0</v>
      </c>
    </row>
    <row r="182" spans="1:8" x14ac:dyDescent="0.3">
      <c r="A182" t="s">
        <v>427</v>
      </c>
      <c r="B182">
        <v>10</v>
      </c>
      <c r="C182">
        <v>0</v>
      </c>
      <c r="D182">
        <v>0</v>
      </c>
      <c r="E182">
        <v>0</v>
      </c>
    </row>
    <row r="183" spans="1:8" x14ac:dyDescent="0.3">
      <c r="A183" t="s">
        <v>428</v>
      </c>
      <c r="B183">
        <v>3</v>
      </c>
      <c r="C183">
        <v>0</v>
      </c>
      <c r="D183">
        <v>0</v>
      </c>
      <c r="E183">
        <v>3</v>
      </c>
      <c r="H183" t="s">
        <v>35</v>
      </c>
    </row>
    <row r="184" spans="1:8" x14ac:dyDescent="0.3">
      <c r="A184" t="s">
        <v>429</v>
      </c>
      <c r="B184">
        <v>6</v>
      </c>
      <c r="C184">
        <v>4</v>
      </c>
      <c r="D184">
        <v>0</v>
      </c>
      <c r="E184">
        <v>0</v>
      </c>
      <c r="F184" t="s">
        <v>7</v>
      </c>
    </row>
    <row r="185" spans="1:8" x14ac:dyDescent="0.3">
      <c r="A185" t="s">
        <v>430</v>
      </c>
      <c r="B185">
        <v>13</v>
      </c>
      <c r="C185">
        <v>11</v>
      </c>
      <c r="D185">
        <v>0</v>
      </c>
      <c r="E185">
        <v>5</v>
      </c>
      <c r="F185" t="s">
        <v>7</v>
      </c>
      <c r="H185" t="s">
        <v>8</v>
      </c>
    </row>
    <row r="186" spans="1:8" x14ac:dyDescent="0.3">
      <c r="A186" t="s">
        <v>431</v>
      </c>
      <c r="B186">
        <v>7</v>
      </c>
      <c r="C186">
        <v>0</v>
      </c>
      <c r="D186">
        <v>0</v>
      </c>
      <c r="E186">
        <v>0</v>
      </c>
    </row>
    <row r="187" spans="1:8" x14ac:dyDescent="0.3">
      <c r="A187" t="s">
        <v>432</v>
      </c>
      <c r="B187">
        <v>15</v>
      </c>
      <c r="C187">
        <v>0</v>
      </c>
      <c r="D187">
        <v>10</v>
      </c>
      <c r="E187">
        <v>0</v>
      </c>
      <c r="G187" t="s">
        <v>9</v>
      </c>
    </row>
    <row r="188" spans="1:8" x14ac:dyDescent="0.3">
      <c r="A188" t="s">
        <v>433</v>
      </c>
      <c r="B188">
        <v>4</v>
      </c>
      <c r="C188">
        <v>0</v>
      </c>
      <c r="D188">
        <v>0</v>
      </c>
      <c r="E188">
        <v>0</v>
      </c>
    </row>
    <row r="189" spans="1:8" x14ac:dyDescent="0.3">
      <c r="A189" t="s">
        <v>434</v>
      </c>
      <c r="B189">
        <v>5</v>
      </c>
      <c r="C189">
        <v>0</v>
      </c>
      <c r="D189">
        <v>0</v>
      </c>
      <c r="E189">
        <v>0</v>
      </c>
    </row>
    <row r="190" spans="1:8" x14ac:dyDescent="0.3">
      <c r="A190" t="s">
        <v>435</v>
      </c>
      <c r="B190">
        <v>4</v>
      </c>
      <c r="C190">
        <v>2</v>
      </c>
      <c r="D190">
        <v>0</v>
      </c>
      <c r="E190">
        <v>3</v>
      </c>
      <c r="F190" t="s">
        <v>7</v>
      </c>
      <c r="H190" t="s">
        <v>8</v>
      </c>
    </row>
    <row r="191" spans="1:8" x14ac:dyDescent="0.3">
      <c r="A191" t="s">
        <v>436</v>
      </c>
      <c r="B191">
        <v>3</v>
      </c>
      <c r="C191">
        <v>0</v>
      </c>
      <c r="D191">
        <v>0</v>
      </c>
      <c r="E191">
        <v>0</v>
      </c>
    </row>
    <row r="192" spans="1:8" x14ac:dyDescent="0.3">
      <c r="A192" t="s">
        <v>437</v>
      </c>
      <c r="B192">
        <v>3</v>
      </c>
      <c r="C192">
        <v>0</v>
      </c>
      <c r="D192">
        <v>0</v>
      </c>
      <c r="E192">
        <v>2</v>
      </c>
      <c r="H192" t="s">
        <v>8</v>
      </c>
    </row>
    <row r="193" spans="1:8" x14ac:dyDescent="0.3">
      <c r="A193" t="s">
        <v>438</v>
      </c>
      <c r="B193">
        <v>4</v>
      </c>
      <c r="C193">
        <v>0</v>
      </c>
      <c r="D193">
        <v>2</v>
      </c>
      <c r="E193">
        <v>0</v>
      </c>
      <c r="G193" t="s">
        <v>9</v>
      </c>
    </row>
    <row r="194" spans="1:8" x14ac:dyDescent="0.3">
      <c r="A194" t="s">
        <v>439</v>
      </c>
      <c r="B194">
        <v>1</v>
      </c>
      <c r="C194">
        <v>0</v>
      </c>
      <c r="D194">
        <v>0</v>
      </c>
      <c r="E194">
        <v>0</v>
      </c>
    </row>
    <row r="195" spans="1:8" x14ac:dyDescent="0.3">
      <c r="A195" t="s">
        <v>440</v>
      </c>
      <c r="B195">
        <v>12</v>
      </c>
      <c r="C195">
        <v>5</v>
      </c>
      <c r="D195">
        <v>0</v>
      </c>
      <c r="E195">
        <v>7</v>
      </c>
      <c r="F195" t="s">
        <v>7</v>
      </c>
      <c r="H195" t="s">
        <v>8</v>
      </c>
    </row>
    <row r="196" spans="1:8" x14ac:dyDescent="0.3">
      <c r="A196" t="s">
        <v>441</v>
      </c>
      <c r="B196">
        <v>13</v>
      </c>
      <c r="C196">
        <v>12</v>
      </c>
      <c r="D196">
        <v>0</v>
      </c>
      <c r="E196">
        <v>12</v>
      </c>
      <c r="F196" t="s">
        <v>7</v>
      </c>
      <c r="H196" t="s">
        <v>8</v>
      </c>
    </row>
    <row r="197" spans="1:8" x14ac:dyDescent="0.3">
      <c r="A197" t="s">
        <v>442</v>
      </c>
      <c r="B197">
        <v>6</v>
      </c>
      <c r="C197">
        <v>0</v>
      </c>
      <c r="D197">
        <v>4</v>
      </c>
      <c r="E197">
        <v>2</v>
      </c>
      <c r="G197" t="s">
        <v>9</v>
      </c>
      <c r="H197" t="s">
        <v>8</v>
      </c>
    </row>
    <row r="198" spans="1:8" x14ac:dyDescent="0.3">
      <c r="A198" t="s">
        <v>443</v>
      </c>
      <c r="B198">
        <v>1</v>
      </c>
      <c r="C198">
        <v>0</v>
      </c>
      <c r="D198">
        <v>0</v>
      </c>
      <c r="E198">
        <v>0</v>
      </c>
    </row>
    <row r="199" spans="1:8" x14ac:dyDescent="0.3">
      <c r="A199" t="s">
        <v>444</v>
      </c>
      <c r="B199">
        <v>2</v>
      </c>
      <c r="C199">
        <v>1</v>
      </c>
      <c r="D199">
        <v>0</v>
      </c>
      <c r="E199">
        <v>0</v>
      </c>
      <c r="F199" t="s">
        <v>7</v>
      </c>
    </row>
    <row r="200" spans="1:8" x14ac:dyDescent="0.3">
      <c r="A200" t="s">
        <v>445</v>
      </c>
      <c r="B200">
        <v>14</v>
      </c>
      <c r="C200">
        <v>10</v>
      </c>
      <c r="D200">
        <v>0</v>
      </c>
      <c r="E200">
        <v>0</v>
      </c>
      <c r="F200" t="s">
        <v>7</v>
      </c>
    </row>
    <row r="201" spans="1:8" x14ac:dyDescent="0.3">
      <c r="A201" t="s">
        <v>446</v>
      </c>
      <c r="B201">
        <v>13</v>
      </c>
      <c r="C201">
        <v>0</v>
      </c>
      <c r="D201">
        <v>0</v>
      </c>
      <c r="E201">
        <v>0</v>
      </c>
    </row>
    <row r="202" spans="1:8" x14ac:dyDescent="0.3">
      <c r="A202" t="s">
        <v>447</v>
      </c>
      <c r="B202">
        <v>11</v>
      </c>
      <c r="C202">
        <v>11</v>
      </c>
      <c r="D202">
        <v>0</v>
      </c>
      <c r="E202">
        <v>0</v>
      </c>
      <c r="F202" t="s">
        <v>34</v>
      </c>
    </row>
    <row r="203" spans="1:8" x14ac:dyDescent="0.3">
      <c r="A203" t="s">
        <v>448</v>
      </c>
      <c r="B203">
        <v>7</v>
      </c>
      <c r="C203">
        <v>0</v>
      </c>
      <c r="D203">
        <v>0</v>
      </c>
      <c r="E203">
        <v>0</v>
      </c>
    </row>
    <row r="204" spans="1:8" x14ac:dyDescent="0.3">
      <c r="A204" t="s">
        <v>449</v>
      </c>
      <c r="B204">
        <v>3</v>
      </c>
      <c r="C204">
        <v>0</v>
      </c>
      <c r="D204">
        <v>0</v>
      </c>
      <c r="E204">
        <v>0</v>
      </c>
    </row>
    <row r="205" spans="1:8" x14ac:dyDescent="0.3">
      <c r="A205" t="s">
        <v>450</v>
      </c>
      <c r="B205">
        <v>4</v>
      </c>
      <c r="C205">
        <v>2</v>
      </c>
      <c r="D205">
        <v>0</v>
      </c>
      <c r="E205">
        <v>2</v>
      </c>
      <c r="F205" t="s">
        <v>7</v>
      </c>
      <c r="H205" t="s">
        <v>8</v>
      </c>
    </row>
    <row r="206" spans="1:8" x14ac:dyDescent="0.3">
      <c r="A206" t="s">
        <v>451</v>
      </c>
      <c r="B206">
        <v>7</v>
      </c>
      <c r="C206">
        <v>7</v>
      </c>
      <c r="D206">
        <v>0</v>
      </c>
      <c r="E206">
        <v>7</v>
      </c>
      <c r="F206" t="s">
        <v>34</v>
      </c>
      <c r="H206" t="s">
        <v>35</v>
      </c>
    </row>
    <row r="207" spans="1:8" x14ac:dyDescent="0.3">
      <c r="A207" t="s">
        <v>452</v>
      </c>
      <c r="B207">
        <v>9</v>
      </c>
      <c r="C207">
        <v>9</v>
      </c>
      <c r="D207">
        <v>0</v>
      </c>
      <c r="E207">
        <v>9</v>
      </c>
      <c r="F207" t="s">
        <v>34</v>
      </c>
      <c r="H207" t="s">
        <v>35</v>
      </c>
    </row>
    <row r="208" spans="1:8" x14ac:dyDescent="0.3">
      <c r="A208" t="s">
        <v>453</v>
      </c>
      <c r="B208">
        <v>9</v>
      </c>
      <c r="C208">
        <v>0</v>
      </c>
      <c r="D208">
        <v>0</v>
      </c>
      <c r="E208">
        <v>0</v>
      </c>
    </row>
    <row r="209" spans="1:8" x14ac:dyDescent="0.3">
      <c r="A209" t="s">
        <v>454</v>
      </c>
      <c r="B209">
        <v>10</v>
      </c>
      <c r="C209">
        <v>8</v>
      </c>
      <c r="D209">
        <v>0</v>
      </c>
      <c r="E209">
        <v>8</v>
      </c>
      <c r="F209" t="s">
        <v>7</v>
      </c>
      <c r="H209" t="s">
        <v>8</v>
      </c>
    </row>
    <row r="210" spans="1:8" x14ac:dyDescent="0.3">
      <c r="A210" t="s">
        <v>455</v>
      </c>
      <c r="B210">
        <v>16</v>
      </c>
      <c r="C210">
        <v>0</v>
      </c>
      <c r="D210">
        <v>0</v>
      </c>
      <c r="E210">
        <v>0</v>
      </c>
    </row>
    <row r="211" spans="1:8" x14ac:dyDescent="0.3">
      <c r="A211" t="s">
        <v>456</v>
      </c>
      <c r="B211">
        <v>3</v>
      </c>
      <c r="C211">
        <v>0</v>
      </c>
      <c r="D211">
        <v>0</v>
      </c>
      <c r="E211">
        <v>0</v>
      </c>
    </row>
    <row r="212" spans="1:8" x14ac:dyDescent="0.3">
      <c r="A212" t="s">
        <v>457</v>
      </c>
      <c r="B212">
        <v>17</v>
      </c>
      <c r="C212">
        <v>9</v>
      </c>
      <c r="D212">
        <v>0</v>
      </c>
      <c r="E212">
        <v>16</v>
      </c>
      <c r="F212" t="s">
        <v>7</v>
      </c>
      <c r="H212" t="s">
        <v>8</v>
      </c>
    </row>
    <row r="213" spans="1:8" x14ac:dyDescent="0.3">
      <c r="A213" t="s">
        <v>458</v>
      </c>
      <c r="B213">
        <v>13</v>
      </c>
      <c r="C213">
        <v>0</v>
      </c>
      <c r="D213">
        <v>0</v>
      </c>
      <c r="E213">
        <v>0</v>
      </c>
    </row>
    <row r="214" spans="1:8" x14ac:dyDescent="0.3">
      <c r="A214" t="s">
        <v>459</v>
      </c>
      <c r="B214">
        <v>1</v>
      </c>
      <c r="C214">
        <v>0</v>
      </c>
      <c r="D214">
        <v>0</v>
      </c>
      <c r="E214">
        <v>0</v>
      </c>
    </row>
    <row r="215" spans="1:8" x14ac:dyDescent="0.3">
      <c r="A215" t="s">
        <v>460</v>
      </c>
      <c r="B215">
        <v>16</v>
      </c>
      <c r="C215">
        <v>15</v>
      </c>
      <c r="D215">
        <v>0</v>
      </c>
      <c r="E215">
        <v>13</v>
      </c>
      <c r="F215" t="s">
        <v>7</v>
      </c>
      <c r="H215" t="s">
        <v>8</v>
      </c>
    </row>
    <row r="216" spans="1:8" x14ac:dyDescent="0.3">
      <c r="A216" t="s">
        <v>461</v>
      </c>
      <c r="B216">
        <v>15</v>
      </c>
      <c r="C216">
        <v>15</v>
      </c>
      <c r="D216">
        <v>0</v>
      </c>
      <c r="E216">
        <v>5</v>
      </c>
      <c r="F216" t="s">
        <v>34</v>
      </c>
      <c r="H216" t="s">
        <v>8</v>
      </c>
    </row>
    <row r="217" spans="1:8" x14ac:dyDescent="0.3">
      <c r="A217" t="s">
        <v>462</v>
      </c>
      <c r="B217">
        <v>12</v>
      </c>
      <c r="C217">
        <v>4</v>
      </c>
      <c r="D217">
        <v>0</v>
      </c>
      <c r="E217">
        <v>5</v>
      </c>
      <c r="F217" t="s">
        <v>7</v>
      </c>
      <c r="H217" t="s">
        <v>8</v>
      </c>
    </row>
    <row r="218" spans="1:8" x14ac:dyDescent="0.3">
      <c r="A218" t="s">
        <v>463</v>
      </c>
      <c r="B218">
        <v>9</v>
      </c>
      <c r="C218">
        <v>0</v>
      </c>
      <c r="D218">
        <v>0</v>
      </c>
      <c r="E218">
        <v>0</v>
      </c>
    </row>
    <row r="219" spans="1:8" x14ac:dyDescent="0.3">
      <c r="A219" t="s">
        <v>464</v>
      </c>
      <c r="B219">
        <v>7</v>
      </c>
      <c r="C219">
        <v>2</v>
      </c>
      <c r="D219">
        <v>0</v>
      </c>
      <c r="E219">
        <v>1</v>
      </c>
      <c r="F219" t="s">
        <v>7</v>
      </c>
      <c r="H219" t="s">
        <v>8</v>
      </c>
    </row>
    <row r="220" spans="1:8" x14ac:dyDescent="0.3">
      <c r="A220" t="s">
        <v>465</v>
      </c>
      <c r="B220">
        <v>7</v>
      </c>
      <c r="C220">
        <v>0</v>
      </c>
      <c r="D220">
        <v>0</v>
      </c>
      <c r="E220">
        <v>0</v>
      </c>
    </row>
    <row r="221" spans="1:8" x14ac:dyDescent="0.3">
      <c r="A221" t="s">
        <v>466</v>
      </c>
      <c r="B221">
        <v>9</v>
      </c>
      <c r="C221">
        <v>9</v>
      </c>
      <c r="D221">
        <v>0</v>
      </c>
      <c r="E221">
        <v>4</v>
      </c>
      <c r="F221" t="s">
        <v>34</v>
      </c>
      <c r="H221" t="s">
        <v>8</v>
      </c>
    </row>
    <row r="222" spans="1:8" x14ac:dyDescent="0.3">
      <c r="A222" t="s">
        <v>467</v>
      </c>
      <c r="B222">
        <v>1</v>
      </c>
      <c r="C222">
        <v>0</v>
      </c>
      <c r="D222">
        <v>0</v>
      </c>
      <c r="E222">
        <v>0</v>
      </c>
    </row>
    <row r="223" spans="1:8" x14ac:dyDescent="0.3">
      <c r="A223" t="s">
        <v>468</v>
      </c>
      <c r="B223">
        <v>1</v>
      </c>
      <c r="C223">
        <v>0</v>
      </c>
      <c r="D223">
        <v>0</v>
      </c>
      <c r="E223">
        <v>0</v>
      </c>
    </row>
    <row r="224" spans="1:8" x14ac:dyDescent="0.3">
      <c r="A224" t="s">
        <v>469</v>
      </c>
      <c r="B224">
        <v>7</v>
      </c>
      <c r="C224">
        <v>7</v>
      </c>
      <c r="D224">
        <v>0</v>
      </c>
      <c r="E224">
        <v>7</v>
      </c>
      <c r="F224" t="s">
        <v>34</v>
      </c>
      <c r="H224" t="s">
        <v>35</v>
      </c>
    </row>
    <row r="225" spans="1:8" x14ac:dyDescent="0.3">
      <c r="A225" t="s">
        <v>580</v>
      </c>
    </row>
    <row r="226" spans="1:8" x14ac:dyDescent="0.3">
      <c r="A226" t="s">
        <v>581</v>
      </c>
      <c r="B226">
        <v>15</v>
      </c>
      <c r="C226">
        <v>0</v>
      </c>
      <c r="D226">
        <v>3</v>
      </c>
      <c r="E226">
        <v>0</v>
      </c>
      <c r="G226" t="s">
        <v>9</v>
      </c>
    </row>
    <row r="227" spans="1:8" x14ac:dyDescent="0.3">
      <c r="A227" t="s">
        <v>582</v>
      </c>
      <c r="B227">
        <v>4</v>
      </c>
      <c r="C227">
        <v>0</v>
      </c>
      <c r="D227">
        <v>0</v>
      </c>
      <c r="E227">
        <v>0</v>
      </c>
    </row>
    <row r="228" spans="1:8" x14ac:dyDescent="0.3">
      <c r="A228" t="s">
        <v>583</v>
      </c>
      <c r="B228">
        <v>16</v>
      </c>
      <c r="C228">
        <v>0</v>
      </c>
      <c r="D228">
        <v>6</v>
      </c>
      <c r="E228">
        <v>14</v>
      </c>
      <c r="G228" t="s">
        <v>9</v>
      </c>
      <c r="H228" t="s">
        <v>8</v>
      </c>
    </row>
    <row r="229" spans="1:8" x14ac:dyDescent="0.3">
      <c r="A229" t="s">
        <v>584</v>
      </c>
      <c r="B229">
        <v>3</v>
      </c>
      <c r="C229">
        <v>0</v>
      </c>
      <c r="D229">
        <v>0</v>
      </c>
      <c r="E229">
        <v>0</v>
      </c>
    </row>
    <row r="230" spans="1:8" x14ac:dyDescent="0.3">
      <c r="A230" t="s">
        <v>585</v>
      </c>
      <c r="B230">
        <v>10</v>
      </c>
      <c r="C230">
        <v>9</v>
      </c>
      <c r="D230">
        <v>5</v>
      </c>
      <c r="E230">
        <v>0</v>
      </c>
      <c r="F230" t="s">
        <v>7</v>
      </c>
      <c r="G230" t="s">
        <v>9</v>
      </c>
    </row>
    <row r="231" spans="1:8" x14ac:dyDescent="0.3">
      <c r="A231" t="s">
        <v>586</v>
      </c>
      <c r="B231">
        <v>10</v>
      </c>
      <c r="C231">
        <v>0</v>
      </c>
      <c r="D231">
        <v>0</v>
      </c>
      <c r="E231">
        <v>0</v>
      </c>
    </row>
    <row r="232" spans="1:8" x14ac:dyDescent="0.3">
      <c r="A232" t="s">
        <v>587</v>
      </c>
      <c r="B232">
        <v>15</v>
      </c>
      <c r="C232">
        <v>15</v>
      </c>
      <c r="D232">
        <v>6</v>
      </c>
      <c r="E232">
        <v>8</v>
      </c>
      <c r="F232" t="s">
        <v>34</v>
      </c>
      <c r="G232" t="s">
        <v>9</v>
      </c>
      <c r="H232" t="s">
        <v>8</v>
      </c>
    </row>
    <row r="233" spans="1:8" x14ac:dyDescent="0.3">
      <c r="A233" t="s">
        <v>588</v>
      </c>
      <c r="B233">
        <v>4</v>
      </c>
      <c r="C233">
        <v>0</v>
      </c>
      <c r="D233">
        <v>0</v>
      </c>
      <c r="E233">
        <v>0</v>
      </c>
    </row>
    <row r="234" spans="1:8" x14ac:dyDescent="0.3">
      <c r="A234" t="s">
        <v>589</v>
      </c>
      <c r="B234">
        <v>11</v>
      </c>
      <c r="C234">
        <v>0</v>
      </c>
      <c r="D234">
        <v>0</v>
      </c>
      <c r="E234">
        <v>0</v>
      </c>
    </row>
    <row r="235" spans="1:8" x14ac:dyDescent="0.3">
      <c r="A235" t="s">
        <v>590</v>
      </c>
      <c r="B235">
        <v>3</v>
      </c>
      <c r="C235">
        <v>0</v>
      </c>
      <c r="D235">
        <v>0</v>
      </c>
      <c r="E235">
        <v>0</v>
      </c>
    </row>
    <row r="236" spans="1:8" x14ac:dyDescent="0.3">
      <c r="A236" t="s">
        <v>591</v>
      </c>
      <c r="B236">
        <v>10</v>
      </c>
      <c r="C236">
        <v>0</v>
      </c>
      <c r="D236">
        <v>0</v>
      </c>
      <c r="E236">
        <v>3</v>
      </c>
      <c r="H236" t="s">
        <v>8</v>
      </c>
    </row>
    <row r="237" spans="1:8" x14ac:dyDescent="0.3">
      <c r="A237" t="s">
        <v>592</v>
      </c>
      <c r="B237">
        <v>9</v>
      </c>
      <c r="C237">
        <v>9</v>
      </c>
      <c r="D237">
        <v>0</v>
      </c>
      <c r="E237">
        <v>5</v>
      </c>
      <c r="F237" t="s">
        <v>34</v>
      </c>
      <c r="H237" t="s">
        <v>8</v>
      </c>
    </row>
    <row r="238" spans="1:8" x14ac:dyDescent="0.3">
      <c r="A238" t="s">
        <v>593</v>
      </c>
      <c r="B238">
        <v>11</v>
      </c>
      <c r="C238">
        <v>9</v>
      </c>
      <c r="D238">
        <v>0</v>
      </c>
      <c r="E238">
        <v>2</v>
      </c>
      <c r="F238" t="s">
        <v>7</v>
      </c>
      <c r="H238" t="s">
        <v>8</v>
      </c>
    </row>
    <row r="239" spans="1:8" x14ac:dyDescent="0.3">
      <c r="A239" t="s">
        <v>594</v>
      </c>
      <c r="B239">
        <v>8</v>
      </c>
      <c r="C239">
        <v>8</v>
      </c>
      <c r="D239">
        <v>0</v>
      </c>
      <c r="E239">
        <v>6</v>
      </c>
      <c r="F239" t="s">
        <v>34</v>
      </c>
      <c r="H239" t="s">
        <v>8</v>
      </c>
    </row>
    <row r="240" spans="1:8" x14ac:dyDescent="0.3">
      <c r="A240" t="s">
        <v>595</v>
      </c>
      <c r="B240">
        <v>3</v>
      </c>
      <c r="C240">
        <v>0</v>
      </c>
      <c r="D240">
        <v>0</v>
      </c>
      <c r="E240">
        <v>0</v>
      </c>
    </row>
    <row r="241" spans="1:8" x14ac:dyDescent="0.3">
      <c r="A241" t="s">
        <v>596</v>
      </c>
      <c r="B241">
        <v>3</v>
      </c>
      <c r="C241">
        <v>0</v>
      </c>
      <c r="D241">
        <v>0</v>
      </c>
      <c r="E241">
        <v>0</v>
      </c>
    </row>
    <row r="242" spans="1:8" x14ac:dyDescent="0.3">
      <c r="A242" t="s">
        <v>597</v>
      </c>
      <c r="B242">
        <v>2</v>
      </c>
      <c r="C242">
        <v>0</v>
      </c>
      <c r="D242">
        <v>0</v>
      </c>
      <c r="E242">
        <v>0</v>
      </c>
    </row>
    <row r="243" spans="1:8" x14ac:dyDescent="0.3">
      <c r="A243" t="s">
        <v>598</v>
      </c>
      <c r="B243">
        <v>10</v>
      </c>
      <c r="C243">
        <v>0</v>
      </c>
      <c r="D243">
        <v>0</v>
      </c>
      <c r="E243">
        <v>9</v>
      </c>
      <c r="H243" t="s">
        <v>8</v>
      </c>
    </row>
    <row r="244" spans="1:8" x14ac:dyDescent="0.3">
      <c r="A244" t="s">
        <v>599</v>
      </c>
      <c r="B244">
        <v>3</v>
      </c>
      <c r="C244">
        <v>0</v>
      </c>
      <c r="D244">
        <v>0</v>
      </c>
      <c r="E244">
        <v>0</v>
      </c>
    </row>
    <row r="245" spans="1:8" x14ac:dyDescent="0.3">
      <c r="A245" t="s">
        <v>600</v>
      </c>
      <c r="B245">
        <v>16</v>
      </c>
      <c r="C245">
        <v>16</v>
      </c>
      <c r="D245">
        <v>6</v>
      </c>
      <c r="E245">
        <v>0</v>
      </c>
      <c r="F245" t="s">
        <v>34</v>
      </c>
      <c r="G245" t="s">
        <v>9</v>
      </c>
    </row>
    <row r="246" spans="1:8" x14ac:dyDescent="0.3">
      <c r="A246" t="s">
        <v>601</v>
      </c>
      <c r="B246">
        <v>9</v>
      </c>
      <c r="C246">
        <v>0</v>
      </c>
      <c r="D246">
        <v>0</v>
      </c>
      <c r="E246">
        <v>0</v>
      </c>
    </row>
    <row r="247" spans="1:8" x14ac:dyDescent="0.3">
      <c r="A247" t="s">
        <v>602</v>
      </c>
      <c r="B247">
        <v>3</v>
      </c>
      <c r="C247">
        <v>0</v>
      </c>
      <c r="D247">
        <v>0</v>
      </c>
      <c r="E247">
        <v>0</v>
      </c>
    </row>
    <row r="248" spans="1:8" x14ac:dyDescent="0.3">
      <c r="A248" t="s">
        <v>603</v>
      </c>
      <c r="B248">
        <v>2</v>
      </c>
      <c r="C248">
        <v>0</v>
      </c>
      <c r="D248">
        <v>0</v>
      </c>
      <c r="E248">
        <v>0</v>
      </c>
    </row>
    <row r="249" spans="1:8" x14ac:dyDescent="0.3">
      <c r="A249" t="s">
        <v>604</v>
      </c>
      <c r="B249">
        <v>8</v>
      </c>
      <c r="C249">
        <v>0</v>
      </c>
      <c r="D249">
        <v>0</v>
      </c>
      <c r="E249">
        <v>0</v>
      </c>
    </row>
    <row r="250" spans="1:8" x14ac:dyDescent="0.3">
      <c r="A250" t="s">
        <v>191</v>
      </c>
    </row>
    <row r="251" spans="1:8" x14ac:dyDescent="0.3">
      <c r="A251" t="s">
        <v>192</v>
      </c>
      <c r="B251">
        <v>2</v>
      </c>
      <c r="C251">
        <v>0</v>
      </c>
      <c r="D251">
        <v>0</v>
      </c>
      <c r="E251">
        <v>0</v>
      </c>
    </row>
    <row r="252" spans="1:8" x14ac:dyDescent="0.3">
      <c r="A252" t="s">
        <v>193</v>
      </c>
      <c r="B252">
        <v>3</v>
      </c>
      <c r="C252">
        <v>0</v>
      </c>
      <c r="D252">
        <v>0</v>
      </c>
      <c r="E252">
        <v>0</v>
      </c>
    </row>
    <row r="253" spans="1:8" x14ac:dyDescent="0.3">
      <c r="A253" t="s">
        <v>194</v>
      </c>
      <c r="B253">
        <v>6</v>
      </c>
      <c r="C253">
        <v>0</v>
      </c>
      <c r="D253">
        <v>0</v>
      </c>
      <c r="E253">
        <v>3</v>
      </c>
      <c r="H253" t="s">
        <v>8</v>
      </c>
    </row>
    <row r="254" spans="1:8" x14ac:dyDescent="0.3">
      <c r="A254" t="s">
        <v>195</v>
      </c>
      <c r="B254">
        <v>1</v>
      </c>
      <c r="C254">
        <v>0</v>
      </c>
      <c r="D254">
        <v>0</v>
      </c>
      <c r="E254">
        <v>0</v>
      </c>
    </row>
    <row r="255" spans="1:8" x14ac:dyDescent="0.3">
      <c r="A255" t="s">
        <v>196</v>
      </c>
      <c r="B255">
        <v>3</v>
      </c>
      <c r="C255">
        <v>3</v>
      </c>
      <c r="D255">
        <v>0</v>
      </c>
      <c r="E255">
        <v>3</v>
      </c>
      <c r="F255" t="s">
        <v>34</v>
      </c>
      <c r="H255" t="s">
        <v>35</v>
      </c>
    </row>
    <row r="256" spans="1:8" x14ac:dyDescent="0.3">
      <c r="A256" t="s">
        <v>197</v>
      </c>
      <c r="B256">
        <v>6</v>
      </c>
      <c r="C256">
        <v>0</v>
      </c>
      <c r="D256">
        <v>0</v>
      </c>
      <c r="E256">
        <v>0</v>
      </c>
    </row>
    <row r="257" spans="1:8" x14ac:dyDescent="0.3">
      <c r="A257" t="s">
        <v>198</v>
      </c>
      <c r="B257">
        <v>6</v>
      </c>
      <c r="C257">
        <v>3</v>
      </c>
      <c r="D257">
        <v>0</v>
      </c>
      <c r="E257">
        <v>0</v>
      </c>
      <c r="F257" t="s">
        <v>7</v>
      </c>
    </row>
    <row r="258" spans="1:8" x14ac:dyDescent="0.3">
      <c r="A258" t="s">
        <v>199</v>
      </c>
      <c r="B258">
        <v>1</v>
      </c>
      <c r="C258">
        <v>0</v>
      </c>
      <c r="D258">
        <v>0</v>
      </c>
      <c r="E258">
        <v>0</v>
      </c>
    </row>
    <row r="259" spans="1:8" x14ac:dyDescent="0.3">
      <c r="A259" t="s">
        <v>200</v>
      </c>
      <c r="B259">
        <v>2</v>
      </c>
      <c r="C259">
        <v>0</v>
      </c>
      <c r="D259">
        <v>0</v>
      </c>
      <c r="E259">
        <v>1</v>
      </c>
      <c r="H259" t="s">
        <v>8</v>
      </c>
    </row>
    <row r="260" spans="1:8" x14ac:dyDescent="0.3">
      <c r="A260" t="s">
        <v>201</v>
      </c>
      <c r="B260">
        <v>6</v>
      </c>
      <c r="C260">
        <v>6</v>
      </c>
      <c r="D260">
        <v>0</v>
      </c>
      <c r="E260">
        <v>6</v>
      </c>
      <c r="F260" t="s">
        <v>34</v>
      </c>
      <c r="H260" t="s">
        <v>35</v>
      </c>
    </row>
    <row r="261" spans="1:8" x14ac:dyDescent="0.3">
      <c r="A261" t="s">
        <v>202</v>
      </c>
      <c r="B261">
        <v>8</v>
      </c>
      <c r="C261">
        <v>0</v>
      </c>
      <c r="D261">
        <v>4</v>
      </c>
      <c r="E261">
        <v>0</v>
      </c>
      <c r="G261" t="s">
        <v>9</v>
      </c>
    </row>
    <row r="262" spans="1:8" x14ac:dyDescent="0.3">
      <c r="A262" t="s">
        <v>203</v>
      </c>
      <c r="B262">
        <v>2</v>
      </c>
      <c r="C262">
        <v>1</v>
      </c>
      <c r="D262">
        <v>0</v>
      </c>
      <c r="E262">
        <v>1</v>
      </c>
      <c r="F262" t="s">
        <v>7</v>
      </c>
      <c r="H262" t="s">
        <v>8</v>
      </c>
    </row>
    <row r="263" spans="1:8" x14ac:dyDescent="0.3">
      <c r="A263" t="s">
        <v>204</v>
      </c>
      <c r="B263">
        <v>3</v>
      </c>
      <c r="C263">
        <v>0</v>
      </c>
      <c r="D263">
        <v>0</v>
      </c>
      <c r="E263">
        <v>0</v>
      </c>
    </row>
    <row r="264" spans="1:8" x14ac:dyDescent="0.3">
      <c r="A264" t="s">
        <v>205</v>
      </c>
      <c r="B264">
        <v>1</v>
      </c>
      <c r="C264">
        <v>0</v>
      </c>
      <c r="D264">
        <v>1</v>
      </c>
      <c r="E264">
        <v>1</v>
      </c>
      <c r="G264" t="s">
        <v>14</v>
      </c>
      <c r="H264" t="s">
        <v>35</v>
      </c>
    </row>
    <row r="265" spans="1:8" x14ac:dyDescent="0.3">
      <c r="A265" t="s">
        <v>206</v>
      </c>
      <c r="B265">
        <v>3</v>
      </c>
      <c r="C265">
        <v>3</v>
      </c>
      <c r="D265">
        <v>0</v>
      </c>
      <c r="E265">
        <v>3</v>
      </c>
      <c r="F265" t="s">
        <v>34</v>
      </c>
      <c r="H265" t="s">
        <v>35</v>
      </c>
    </row>
    <row r="266" spans="1:8" x14ac:dyDescent="0.3">
      <c r="A266" t="s">
        <v>207</v>
      </c>
      <c r="B266">
        <v>1</v>
      </c>
      <c r="C266">
        <v>0</v>
      </c>
      <c r="D266">
        <v>1</v>
      </c>
      <c r="E266">
        <v>0</v>
      </c>
      <c r="G266" t="s">
        <v>14</v>
      </c>
    </row>
    <row r="267" spans="1:8" x14ac:dyDescent="0.3">
      <c r="A267" t="s">
        <v>208</v>
      </c>
      <c r="B267">
        <v>11</v>
      </c>
      <c r="C267">
        <v>11</v>
      </c>
      <c r="D267">
        <v>0</v>
      </c>
      <c r="E267">
        <v>0</v>
      </c>
      <c r="F267" t="s">
        <v>34</v>
      </c>
    </row>
    <row r="268" spans="1:8" x14ac:dyDescent="0.3">
      <c r="A268" t="s">
        <v>209</v>
      </c>
      <c r="B268">
        <v>12</v>
      </c>
      <c r="C268">
        <v>12</v>
      </c>
      <c r="D268">
        <v>0</v>
      </c>
      <c r="E268">
        <v>2</v>
      </c>
      <c r="F268" t="s">
        <v>34</v>
      </c>
      <c r="H268" t="s">
        <v>8</v>
      </c>
    </row>
    <row r="269" spans="1:8" x14ac:dyDescent="0.3">
      <c r="A269" t="s">
        <v>210</v>
      </c>
      <c r="B269">
        <v>24</v>
      </c>
      <c r="C269">
        <v>24</v>
      </c>
      <c r="D269">
        <v>20</v>
      </c>
      <c r="E269">
        <v>0</v>
      </c>
      <c r="F269" t="s">
        <v>34</v>
      </c>
      <c r="G269" t="s">
        <v>9</v>
      </c>
    </row>
    <row r="270" spans="1:8" x14ac:dyDescent="0.3">
      <c r="A270" t="s">
        <v>211</v>
      </c>
      <c r="B270">
        <v>2</v>
      </c>
      <c r="C270">
        <v>0</v>
      </c>
      <c r="D270">
        <v>0</v>
      </c>
      <c r="E270">
        <v>0</v>
      </c>
    </row>
    <row r="271" spans="1:8" x14ac:dyDescent="0.3">
      <c r="A271" t="s">
        <v>212</v>
      </c>
      <c r="B271">
        <v>8</v>
      </c>
      <c r="C271">
        <v>0</v>
      </c>
      <c r="D271">
        <v>7</v>
      </c>
      <c r="E271">
        <v>8</v>
      </c>
      <c r="G271" t="s">
        <v>9</v>
      </c>
      <c r="H271" t="s">
        <v>35</v>
      </c>
    </row>
    <row r="272" spans="1:8" x14ac:dyDescent="0.3">
      <c r="A272" t="s">
        <v>213</v>
      </c>
      <c r="B272">
        <v>24</v>
      </c>
      <c r="C272">
        <v>0</v>
      </c>
      <c r="D272">
        <v>0</v>
      </c>
      <c r="E272">
        <v>2</v>
      </c>
      <c r="H272" t="s">
        <v>8</v>
      </c>
    </row>
    <row r="273" spans="1:8" x14ac:dyDescent="0.3">
      <c r="A273" t="s">
        <v>214</v>
      </c>
      <c r="B273">
        <v>12</v>
      </c>
      <c r="C273">
        <v>0</v>
      </c>
      <c r="D273">
        <v>10</v>
      </c>
      <c r="E273">
        <v>0</v>
      </c>
      <c r="G273" t="s">
        <v>9</v>
      </c>
    </row>
    <row r="274" spans="1:8" x14ac:dyDescent="0.3">
      <c r="A274" t="s">
        <v>215</v>
      </c>
      <c r="B274">
        <v>11</v>
      </c>
      <c r="C274">
        <v>0</v>
      </c>
      <c r="D274">
        <v>9</v>
      </c>
      <c r="E274">
        <v>11</v>
      </c>
      <c r="G274" t="s">
        <v>9</v>
      </c>
      <c r="H274" t="s">
        <v>35</v>
      </c>
    </row>
    <row r="275" spans="1:8" x14ac:dyDescent="0.3">
      <c r="A275" t="s">
        <v>1031</v>
      </c>
    </row>
    <row r="276" spans="1:8" x14ac:dyDescent="0.3">
      <c r="A276" t="s">
        <v>1032</v>
      </c>
      <c r="B276">
        <v>11</v>
      </c>
      <c r="C276">
        <v>11</v>
      </c>
      <c r="D276">
        <v>11</v>
      </c>
      <c r="E276">
        <v>6</v>
      </c>
      <c r="F276" t="s">
        <v>34</v>
      </c>
      <c r="G276" t="s">
        <v>14</v>
      </c>
      <c r="H276" t="s">
        <v>8</v>
      </c>
    </row>
    <row r="277" spans="1:8" x14ac:dyDescent="0.3">
      <c r="A277" t="s">
        <v>1033</v>
      </c>
      <c r="B277">
        <v>10</v>
      </c>
      <c r="C277">
        <v>10</v>
      </c>
      <c r="D277">
        <v>0</v>
      </c>
      <c r="E277">
        <v>0</v>
      </c>
      <c r="F277" t="s">
        <v>34</v>
      </c>
    </row>
    <row r="278" spans="1:8" x14ac:dyDescent="0.3">
      <c r="A278" t="s">
        <v>1034</v>
      </c>
      <c r="B278">
        <v>11</v>
      </c>
      <c r="C278">
        <v>0</v>
      </c>
      <c r="D278">
        <v>0</v>
      </c>
      <c r="E278">
        <v>0</v>
      </c>
    </row>
    <row r="279" spans="1:8" x14ac:dyDescent="0.3">
      <c r="A279" t="s">
        <v>1035</v>
      </c>
      <c r="B279">
        <v>3</v>
      </c>
      <c r="C279">
        <v>3</v>
      </c>
      <c r="D279">
        <v>2</v>
      </c>
      <c r="E279">
        <v>3</v>
      </c>
      <c r="F279" t="s">
        <v>34</v>
      </c>
      <c r="G279" t="s">
        <v>9</v>
      </c>
      <c r="H279" t="s">
        <v>35</v>
      </c>
    </row>
    <row r="280" spans="1:8" x14ac:dyDescent="0.3">
      <c r="A280" t="s">
        <v>1036</v>
      </c>
      <c r="B280">
        <v>3</v>
      </c>
      <c r="C280">
        <v>0</v>
      </c>
      <c r="D280">
        <v>0</v>
      </c>
      <c r="E280">
        <v>0</v>
      </c>
    </row>
    <row r="281" spans="1:8" x14ac:dyDescent="0.3">
      <c r="A281" t="s">
        <v>1037</v>
      </c>
      <c r="B281">
        <v>23</v>
      </c>
      <c r="C281">
        <v>0</v>
      </c>
      <c r="D281">
        <v>0</v>
      </c>
      <c r="E281">
        <v>0</v>
      </c>
    </row>
    <row r="282" spans="1:8" x14ac:dyDescent="0.3">
      <c r="A282" t="s">
        <v>1038</v>
      </c>
      <c r="B282">
        <v>4</v>
      </c>
      <c r="C282">
        <v>0</v>
      </c>
      <c r="D282">
        <v>4</v>
      </c>
      <c r="E282">
        <v>2</v>
      </c>
      <c r="G282" t="s">
        <v>14</v>
      </c>
      <c r="H282" t="s">
        <v>8</v>
      </c>
    </row>
    <row r="283" spans="1:8" x14ac:dyDescent="0.3">
      <c r="A283" t="s">
        <v>1039</v>
      </c>
      <c r="B283">
        <v>6</v>
      </c>
      <c r="C283">
        <v>0</v>
      </c>
      <c r="D283">
        <v>6</v>
      </c>
      <c r="E283">
        <v>0</v>
      </c>
      <c r="G283" t="s">
        <v>14</v>
      </c>
    </row>
    <row r="284" spans="1:8" x14ac:dyDescent="0.3">
      <c r="A284" t="s">
        <v>1040</v>
      </c>
      <c r="B284">
        <v>10</v>
      </c>
      <c r="C284">
        <v>0</v>
      </c>
      <c r="D284">
        <v>0</v>
      </c>
      <c r="E284">
        <v>10</v>
      </c>
      <c r="H284" t="s">
        <v>35</v>
      </c>
    </row>
    <row r="285" spans="1:8" x14ac:dyDescent="0.3">
      <c r="A285" t="s">
        <v>1041</v>
      </c>
      <c r="B285">
        <v>11</v>
      </c>
      <c r="C285">
        <v>11</v>
      </c>
      <c r="D285">
        <v>11</v>
      </c>
      <c r="E285">
        <v>11</v>
      </c>
      <c r="F285" t="s">
        <v>34</v>
      </c>
      <c r="G285" t="s">
        <v>14</v>
      </c>
      <c r="H285" t="s">
        <v>35</v>
      </c>
    </row>
    <row r="286" spans="1:8" x14ac:dyDescent="0.3">
      <c r="A286" t="s">
        <v>1042</v>
      </c>
      <c r="B286">
        <v>1</v>
      </c>
      <c r="C286">
        <v>0</v>
      </c>
      <c r="D286">
        <v>0</v>
      </c>
      <c r="E286">
        <v>0</v>
      </c>
    </row>
    <row r="287" spans="1:8" x14ac:dyDescent="0.3">
      <c r="A287" t="s">
        <v>1043</v>
      </c>
      <c r="B287">
        <v>5</v>
      </c>
      <c r="C287">
        <v>0</v>
      </c>
      <c r="D287">
        <v>0</v>
      </c>
      <c r="E287">
        <v>5</v>
      </c>
      <c r="H287" t="s">
        <v>35</v>
      </c>
    </row>
    <row r="288" spans="1:8" x14ac:dyDescent="0.3">
      <c r="A288" t="s">
        <v>1044</v>
      </c>
      <c r="B288">
        <v>11</v>
      </c>
      <c r="C288">
        <v>0</v>
      </c>
      <c r="D288">
        <v>0</v>
      </c>
      <c r="E288">
        <v>0</v>
      </c>
    </row>
    <row r="289" spans="1:8" x14ac:dyDescent="0.3">
      <c r="A289" t="s">
        <v>1045</v>
      </c>
      <c r="B289">
        <v>23</v>
      </c>
      <c r="C289">
        <v>23</v>
      </c>
      <c r="D289">
        <v>0</v>
      </c>
      <c r="E289">
        <v>23</v>
      </c>
      <c r="F289" t="s">
        <v>34</v>
      </c>
      <c r="H289" t="s">
        <v>35</v>
      </c>
    </row>
    <row r="290" spans="1:8" x14ac:dyDescent="0.3">
      <c r="A290" t="s">
        <v>1046</v>
      </c>
      <c r="B290">
        <v>1</v>
      </c>
      <c r="C290">
        <v>0</v>
      </c>
      <c r="D290">
        <v>0</v>
      </c>
      <c r="E290">
        <v>0</v>
      </c>
    </row>
    <row r="291" spans="1:8" x14ac:dyDescent="0.3">
      <c r="A291" t="s">
        <v>1047</v>
      </c>
      <c r="B291">
        <v>5</v>
      </c>
      <c r="C291">
        <v>5</v>
      </c>
      <c r="D291">
        <v>5</v>
      </c>
      <c r="E291">
        <v>0</v>
      </c>
      <c r="F291" t="s">
        <v>34</v>
      </c>
      <c r="G291" t="s">
        <v>14</v>
      </c>
    </row>
    <row r="292" spans="1:8" x14ac:dyDescent="0.3">
      <c r="A292" t="s">
        <v>1048</v>
      </c>
      <c r="B292">
        <v>1</v>
      </c>
      <c r="C292">
        <v>0</v>
      </c>
      <c r="D292">
        <v>0</v>
      </c>
      <c r="E292">
        <v>0</v>
      </c>
    </row>
    <row r="293" spans="1:8" x14ac:dyDescent="0.3">
      <c r="A293" t="s">
        <v>1049</v>
      </c>
      <c r="B293">
        <v>5</v>
      </c>
      <c r="C293">
        <v>5</v>
      </c>
      <c r="D293">
        <v>5</v>
      </c>
      <c r="E293">
        <v>0</v>
      </c>
      <c r="F293" t="s">
        <v>34</v>
      </c>
      <c r="G293" t="s">
        <v>14</v>
      </c>
    </row>
    <row r="294" spans="1:8" x14ac:dyDescent="0.3">
      <c r="A294" t="s">
        <v>1050</v>
      </c>
      <c r="B294">
        <v>1</v>
      </c>
      <c r="C294">
        <v>0</v>
      </c>
      <c r="D294">
        <v>0</v>
      </c>
      <c r="E294">
        <v>0</v>
      </c>
    </row>
    <row r="295" spans="1:8" x14ac:dyDescent="0.3">
      <c r="A295" t="s">
        <v>1051</v>
      </c>
      <c r="B295">
        <v>4</v>
      </c>
      <c r="C295">
        <v>0</v>
      </c>
      <c r="D295">
        <v>0</v>
      </c>
      <c r="E295">
        <v>0</v>
      </c>
    </row>
    <row r="296" spans="1:8" x14ac:dyDescent="0.3">
      <c r="A296" t="s">
        <v>1052</v>
      </c>
      <c r="B296">
        <v>5</v>
      </c>
      <c r="C296">
        <v>0</v>
      </c>
      <c r="D296">
        <v>0</v>
      </c>
      <c r="E296">
        <v>5</v>
      </c>
      <c r="H296" t="s">
        <v>35</v>
      </c>
    </row>
    <row r="297" spans="1:8" x14ac:dyDescent="0.3">
      <c r="A297" t="s">
        <v>1053</v>
      </c>
      <c r="B297">
        <v>6</v>
      </c>
      <c r="C297">
        <v>6</v>
      </c>
      <c r="D297">
        <v>0</v>
      </c>
      <c r="E297">
        <v>6</v>
      </c>
      <c r="F297" t="s">
        <v>34</v>
      </c>
      <c r="H297" t="s">
        <v>35</v>
      </c>
    </row>
    <row r="298" spans="1:8" x14ac:dyDescent="0.3">
      <c r="A298" t="s">
        <v>952</v>
      </c>
    </row>
    <row r="299" spans="1:8" x14ac:dyDescent="0.3">
      <c r="A299" t="s">
        <v>953</v>
      </c>
      <c r="B299">
        <v>32</v>
      </c>
      <c r="C299">
        <v>31</v>
      </c>
      <c r="D299">
        <v>31</v>
      </c>
      <c r="E299">
        <v>0</v>
      </c>
      <c r="F299" t="s">
        <v>7</v>
      </c>
      <c r="G299" t="s">
        <v>9</v>
      </c>
    </row>
    <row r="300" spans="1:8" x14ac:dyDescent="0.3">
      <c r="A300" t="s">
        <v>954</v>
      </c>
      <c r="B300">
        <v>4</v>
      </c>
      <c r="C300">
        <v>0</v>
      </c>
      <c r="D300">
        <v>0</v>
      </c>
      <c r="E300">
        <v>3</v>
      </c>
      <c r="H300" t="s">
        <v>8</v>
      </c>
    </row>
    <row r="301" spans="1:8" x14ac:dyDescent="0.3">
      <c r="A301" t="s">
        <v>955</v>
      </c>
      <c r="B301">
        <v>1</v>
      </c>
      <c r="C301">
        <v>0</v>
      </c>
      <c r="D301">
        <v>0</v>
      </c>
      <c r="E301">
        <v>0</v>
      </c>
    </row>
    <row r="302" spans="1:8" x14ac:dyDescent="0.3">
      <c r="A302" t="s">
        <v>956</v>
      </c>
      <c r="B302">
        <v>4</v>
      </c>
      <c r="C302">
        <v>0</v>
      </c>
      <c r="D302">
        <v>0</v>
      </c>
      <c r="E302">
        <v>0</v>
      </c>
    </row>
    <row r="303" spans="1:8" x14ac:dyDescent="0.3">
      <c r="A303" t="s">
        <v>957</v>
      </c>
      <c r="B303">
        <v>26</v>
      </c>
      <c r="C303">
        <v>26</v>
      </c>
      <c r="D303">
        <v>18</v>
      </c>
      <c r="E303">
        <v>6</v>
      </c>
      <c r="F303" t="s">
        <v>34</v>
      </c>
      <c r="G303" t="s">
        <v>9</v>
      </c>
      <c r="H303" t="s">
        <v>8</v>
      </c>
    </row>
    <row r="304" spans="1:8" x14ac:dyDescent="0.3">
      <c r="A304" t="s">
        <v>958</v>
      </c>
      <c r="B304">
        <v>19</v>
      </c>
      <c r="C304">
        <v>18</v>
      </c>
      <c r="D304">
        <v>12</v>
      </c>
      <c r="E304">
        <v>2</v>
      </c>
      <c r="F304" t="s">
        <v>7</v>
      </c>
      <c r="G304" t="s">
        <v>9</v>
      </c>
      <c r="H304" t="s">
        <v>8</v>
      </c>
    </row>
    <row r="305" spans="1:8" x14ac:dyDescent="0.3">
      <c r="A305" t="s">
        <v>959</v>
      </c>
      <c r="B305">
        <v>16</v>
      </c>
      <c r="C305">
        <v>16</v>
      </c>
      <c r="D305">
        <v>12</v>
      </c>
      <c r="E305">
        <v>16</v>
      </c>
      <c r="F305" t="s">
        <v>34</v>
      </c>
      <c r="G305" t="s">
        <v>9</v>
      </c>
      <c r="H305" t="s">
        <v>35</v>
      </c>
    </row>
    <row r="306" spans="1:8" x14ac:dyDescent="0.3">
      <c r="A306" t="s">
        <v>960</v>
      </c>
      <c r="B306">
        <v>5</v>
      </c>
      <c r="C306">
        <v>0</v>
      </c>
      <c r="D306">
        <v>4</v>
      </c>
      <c r="E306">
        <v>0</v>
      </c>
      <c r="G306" t="s">
        <v>9</v>
      </c>
    </row>
    <row r="307" spans="1:8" x14ac:dyDescent="0.3">
      <c r="A307" t="s">
        <v>961</v>
      </c>
      <c r="B307">
        <v>5</v>
      </c>
      <c r="C307">
        <v>0</v>
      </c>
      <c r="D307">
        <v>5</v>
      </c>
      <c r="E307">
        <v>0</v>
      </c>
      <c r="G307" t="s">
        <v>14</v>
      </c>
    </row>
    <row r="308" spans="1:8" x14ac:dyDescent="0.3">
      <c r="A308" t="s">
        <v>962</v>
      </c>
      <c r="B308">
        <v>5</v>
      </c>
      <c r="C308">
        <v>0</v>
      </c>
      <c r="D308">
        <v>0</v>
      </c>
      <c r="E308">
        <v>5</v>
      </c>
      <c r="H308" t="s">
        <v>35</v>
      </c>
    </row>
    <row r="309" spans="1:8" x14ac:dyDescent="0.3">
      <c r="A309" t="s">
        <v>963</v>
      </c>
      <c r="B309">
        <v>2</v>
      </c>
      <c r="C309">
        <v>0</v>
      </c>
      <c r="D309">
        <v>0</v>
      </c>
      <c r="E309">
        <v>0</v>
      </c>
    </row>
    <row r="310" spans="1:8" x14ac:dyDescent="0.3">
      <c r="A310" t="s">
        <v>964</v>
      </c>
      <c r="B310">
        <v>5</v>
      </c>
      <c r="C310">
        <v>0</v>
      </c>
      <c r="D310">
        <v>0</v>
      </c>
      <c r="E310">
        <v>0</v>
      </c>
    </row>
    <row r="311" spans="1:8" x14ac:dyDescent="0.3">
      <c r="A311" t="s">
        <v>965</v>
      </c>
      <c r="B311">
        <v>6</v>
      </c>
      <c r="C311">
        <v>0</v>
      </c>
      <c r="D311">
        <v>0</v>
      </c>
      <c r="E311">
        <v>5</v>
      </c>
      <c r="H311" t="s">
        <v>8</v>
      </c>
    </row>
    <row r="312" spans="1:8" x14ac:dyDescent="0.3">
      <c r="A312" t="s">
        <v>966</v>
      </c>
      <c r="B312">
        <v>5</v>
      </c>
      <c r="C312">
        <v>5</v>
      </c>
      <c r="D312">
        <v>0</v>
      </c>
      <c r="E312">
        <v>5</v>
      </c>
      <c r="F312" t="s">
        <v>34</v>
      </c>
      <c r="H312" t="s">
        <v>35</v>
      </c>
    </row>
    <row r="313" spans="1:8" x14ac:dyDescent="0.3">
      <c r="A313" t="s">
        <v>967</v>
      </c>
      <c r="B313">
        <v>14</v>
      </c>
      <c r="C313">
        <v>0</v>
      </c>
      <c r="D313">
        <v>0</v>
      </c>
      <c r="E313">
        <v>4</v>
      </c>
      <c r="H313" t="s">
        <v>8</v>
      </c>
    </row>
    <row r="314" spans="1:8" x14ac:dyDescent="0.3">
      <c r="A314" t="s">
        <v>968</v>
      </c>
      <c r="B314">
        <v>14</v>
      </c>
      <c r="C314">
        <v>14</v>
      </c>
      <c r="D314">
        <v>9</v>
      </c>
      <c r="E314">
        <v>1</v>
      </c>
      <c r="F314" t="s">
        <v>34</v>
      </c>
      <c r="G314" t="s">
        <v>9</v>
      </c>
      <c r="H314" t="s">
        <v>8</v>
      </c>
    </row>
    <row r="315" spans="1:8" x14ac:dyDescent="0.3">
      <c r="A315" t="s">
        <v>969</v>
      </c>
      <c r="B315">
        <v>2</v>
      </c>
      <c r="C315">
        <v>0</v>
      </c>
      <c r="D315">
        <v>1</v>
      </c>
      <c r="E315">
        <v>0</v>
      </c>
      <c r="G315" t="s">
        <v>9</v>
      </c>
    </row>
    <row r="316" spans="1:8" x14ac:dyDescent="0.3">
      <c r="A316" t="s">
        <v>970</v>
      </c>
      <c r="B316">
        <v>16</v>
      </c>
      <c r="C316">
        <v>0</v>
      </c>
      <c r="D316">
        <v>0</v>
      </c>
      <c r="E316">
        <v>0</v>
      </c>
    </row>
    <row r="317" spans="1:8" x14ac:dyDescent="0.3">
      <c r="A317" t="s">
        <v>971</v>
      </c>
      <c r="B317">
        <v>5</v>
      </c>
      <c r="C317">
        <v>5</v>
      </c>
      <c r="D317">
        <v>0</v>
      </c>
      <c r="E317">
        <v>5</v>
      </c>
      <c r="F317" t="s">
        <v>34</v>
      </c>
      <c r="H317" t="s">
        <v>35</v>
      </c>
    </row>
    <row r="318" spans="1:8" x14ac:dyDescent="0.3">
      <c r="A318" t="s">
        <v>972</v>
      </c>
      <c r="B318">
        <v>1</v>
      </c>
      <c r="C318">
        <v>0</v>
      </c>
      <c r="D318">
        <v>0</v>
      </c>
      <c r="E318">
        <v>0</v>
      </c>
    </row>
    <row r="319" spans="1:8" x14ac:dyDescent="0.3">
      <c r="A319" t="s">
        <v>973</v>
      </c>
      <c r="B319">
        <v>14</v>
      </c>
      <c r="C319">
        <v>0</v>
      </c>
      <c r="D319">
        <v>0</v>
      </c>
      <c r="E319">
        <v>0</v>
      </c>
    </row>
    <row r="320" spans="1:8" x14ac:dyDescent="0.3">
      <c r="A320" t="s">
        <v>974</v>
      </c>
      <c r="B320">
        <v>19</v>
      </c>
      <c r="C320">
        <v>0</v>
      </c>
      <c r="D320">
        <v>4</v>
      </c>
      <c r="E320">
        <v>0</v>
      </c>
      <c r="G320" t="s">
        <v>9</v>
      </c>
    </row>
    <row r="321" spans="1:8" x14ac:dyDescent="0.3">
      <c r="A321" t="s">
        <v>975</v>
      </c>
      <c r="B321">
        <v>32</v>
      </c>
      <c r="C321">
        <v>0</v>
      </c>
      <c r="D321">
        <v>0</v>
      </c>
      <c r="E321">
        <v>31</v>
      </c>
      <c r="H321" t="s">
        <v>8</v>
      </c>
    </row>
    <row r="322" spans="1:8" x14ac:dyDescent="0.3">
      <c r="A322" t="s">
        <v>976</v>
      </c>
      <c r="B322">
        <v>26</v>
      </c>
      <c r="C322">
        <v>0</v>
      </c>
      <c r="D322">
        <v>0</v>
      </c>
      <c r="E322">
        <v>0</v>
      </c>
    </row>
    <row r="323" spans="1:8" x14ac:dyDescent="0.3">
      <c r="A323" t="s">
        <v>977</v>
      </c>
      <c r="B323">
        <v>14</v>
      </c>
      <c r="C323">
        <v>13</v>
      </c>
      <c r="D323">
        <v>10</v>
      </c>
      <c r="E323">
        <v>10</v>
      </c>
      <c r="F323" t="s">
        <v>7</v>
      </c>
      <c r="G323" t="s">
        <v>9</v>
      </c>
      <c r="H323" t="s">
        <v>8</v>
      </c>
    </row>
    <row r="324" spans="1:8" x14ac:dyDescent="0.3">
      <c r="A324" t="s">
        <v>978</v>
      </c>
      <c r="B324">
        <v>6</v>
      </c>
      <c r="C324">
        <v>0</v>
      </c>
      <c r="D324">
        <v>6</v>
      </c>
      <c r="E324">
        <v>0</v>
      </c>
      <c r="G324" t="s">
        <v>14</v>
      </c>
    </row>
    <row r="325" spans="1:8" x14ac:dyDescent="0.3">
      <c r="A325" t="s">
        <v>815</v>
      </c>
    </row>
    <row r="326" spans="1:8" x14ac:dyDescent="0.3">
      <c r="A326" t="s">
        <v>816</v>
      </c>
      <c r="B326">
        <v>3</v>
      </c>
      <c r="C326">
        <v>0</v>
      </c>
      <c r="D326">
        <v>0</v>
      </c>
      <c r="E326">
        <v>0</v>
      </c>
    </row>
    <row r="327" spans="1:8" x14ac:dyDescent="0.3">
      <c r="A327" t="s">
        <v>817</v>
      </c>
      <c r="B327">
        <v>49</v>
      </c>
      <c r="C327">
        <v>28</v>
      </c>
      <c r="D327">
        <v>0</v>
      </c>
      <c r="E327">
        <v>0</v>
      </c>
      <c r="F327" t="s">
        <v>7</v>
      </c>
    </row>
    <row r="328" spans="1:8" x14ac:dyDescent="0.3">
      <c r="A328" t="s">
        <v>818</v>
      </c>
      <c r="B328">
        <v>43</v>
      </c>
      <c r="C328">
        <v>0</v>
      </c>
      <c r="D328">
        <v>39</v>
      </c>
      <c r="E328">
        <v>0</v>
      </c>
      <c r="G328" t="s">
        <v>9</v>
      </c>
    </row>
    <row r="329" spans="1:8" x14ac:dyDescent="0.3">
      <c r="A329" t="s">
        <v>819</v>
      </c>
      <c r="B329">
        <v>26</v>
      </c>
      <c r="C329">
        <v>0</v>
      </c>
      <c r="D329">
        <v>0</v>
      </c>
      <c r="E329">
        <v>0</v>
      </c>
    </row>
    <row r="330" spans="1:8" x14ac:dyDescent="0.3">
      <c r="A330" t="s">
        <v>820</v>
      </c>
      <c r="B330">
        <v>8</v>
      </c>
      <c r="C330">
        <v>8</v>
      </c>
      <c r="D330">
        <v>0</v>
      </c>
      <c r="E330">
        <v>0</v>
      </c>
      <c r="F330" t="s">
        <v>34</v>
      </c>
    </row>
    <row r="331" spans="1:8" x14ac:dyDescent="0.3">
      <c r="A331" t="s">
        <v>821</v>
      </c>
      <c r="B331">
        <v>12</v>
      </c>
      <c r="C331">
        <v>11</v>
      </c>
      <c r="D331">
        <v>0</v>
      </c>
      <c r="E331">
        <v>9</v>
      </c>
      <c r="F331" t="s">
        <v>7</v>
      </c>
      <c r="H331" t="s">
        <v>8</v>
      </c>
    </row>
    <row r="332" spans="1:8" x14ac:dyDescent="0.3">
      <c r="A332" t="s">
        <v>822</v>
      </c>
      <c r="B332">
        <v>34</v>
      </c>
      <c r="C332">
        <v>0</v>
      </c>
      <c r="D332">
        <v>0</v>
      </c>
      <c r="E332">
        <v>34</v>
      </c>
      <c r="H332" t="s">
        <v>35</v>
      </c>
    </row>
    <row r="333" spans="1:8" x14ac:dyDescent="0.3">
      <c r="A333" t="s">
        <v>823</v>
      </c>
      <c r="B333">
        <v>12</v>
      </c>
      <c r="C333">
        <v>0</v>
      </c>
      <c r="D333">
        <v>11</v>
      </c>
      <c r="E333">
        <v>0</v>
      </c>
      <c r="G333" t="s">
        <v>9</v>
      </c>
    </row>
    <row r="334" spans="1:8" x14ac:dyDescent="0.3">
      <c r="A334" t="s">
        <v>824</v>
      </c>
      <c r="B334">
        <v>13</v>
      </c>
      <c r="C334">
        <v>0</v>
      </c>
      <c r="D334">
        <v>12</v>
      </c>
      <c r="E334">
        <v>13</v>
      </c>
      <c r="G334" t="s">
        <v>9</v>
      </c>
      <c r="H334" t="s">
        <v>35</v>
      </c>
    </row>
    <row r="335" spans="1:8" x14ac:dyDescent="0.3">
      <c r="A335" t="s">
        <v>825</v>
      </c>
      <c r="B335">
        <v>43</v>
      </c>
      <c r="C335">
        <v>40</v>
      </c>
      <c r="D335">
        <v>0</v>
      </c>
      <c r="E335">
        <v>41</v>
      </c>
      <c r="F335" t="s">
        <v>7</v>
      </c>
      <c r="H335" t="s">
        <v>8</v>
      </c>
    </row>
    <row r="336" spans="1:8" x14ac:dyDescent="0.3">
      <c r="A336" t="s">
        <v>826</v>
      </c>
      <c r="B336">
        <v>2</v>
      </c>
      <c r="C336">
        <v>0</v>
      </c>
      <c r="D336">
        <v>0</v>
      </c>
      <c r="E336">
        <v>2</v>
      </c>
      <c r="H336" t="s">
        <v>35</v>
      </c>
    </row>
    <row r="337" spans="1:8" x14ac:dyDescent="0.3">
      <c r="A337" t="s">
        <v>827</v>
      </c>
      <c r="B337">
        <v>26</v>
      </c>
      <c r="C337">
        <v>23</v>
      </c>
      <c r="D337">
        <v>0</v>
      </c>
      <c r="E337">
        <v>22</v>
      </c>
      <c r="F337" t="s">
        <v>7</v>
      </c>
      <c r="H337" t="s">
        <v>8</v>
      </c>
    </row>
    <row r="338" spans="1:8" x14ac:dyDescent="0.3">
      <c r="A338" t="s">
        <v>828</v>
      </c>
      <c r="B338">
        <v>3</v>
      </c>
      <c r="C338">
        <v>0</v>
      </c>
      <c r="D338">
        <v>0</v>
      </c>
      <c r="E338">
        <v>2</v>
      </c>
      <c r="H338" t="s">
        <v>8</v>
      </c>
    </row>
    <row r="339" spans="1:8" x14ac:dyDescent="0.3">
      <c r="A339" t="s">
        <v>829</v>
      </c>
      <c r="B339">
        <v>32</v>
      </c>
      <c r="C339">
        <v>17</v>
      </c>
      <c r="D339">
        <v>0</v>
      </c>
      <c r="E339">
        <v>0</v>
      </c>
      <c r="F339" t="s">
        <v>7</v>
      </c>
    </row>
    <row r="340" spans="1:8" x14ac:dyDescent="0.3">
      <c r="A340" t="s">
        <v>830</v>
      </c>
      <c r="B340">
        <v>32</v>
      </c>
      <c r="C340">
        <v>0</v>
      </c>
      <c r="D340">
        <v>30</v>
      </c>
      <c r="E340">
        <v>17</v>
      </c>
      <c r="G340" t="s">
        <v>9</v>
      </c>
      <c r="H340" t="s">
        <v>8</v>
      </c>
    </row>
    <row r="341" spans="1:8" x14ac:dyDescent="0.3">
      <c r="A341" t="s">
        <v>831</v>
      </c>
      <c r="B341">
        <v>49</v>
      </c>
      <c r="C341">
        <v>0</v>
      </c>
      <c r="D341">
        <v>46</v>
      </c>
      <c r="E341">
        <v>47</v>
      </c>
      <c r="G341" t="s">
        <v>9</v>
      </c>
      <c r="H341" t="s">
        <v>8</v>
      </c>
    </row>
    <row r="342" spans="1:8" x14ac:dyDescent="0.3">
      <c r="A342" t="s">
        <v>832</v>
      </c>
      <c r="B342">
        <v>28</v>
      </c>
      <c r="C342">
        <v>0</v>
      </c>
      <c r="D342">
        <v>25</v>
      </c>
      <c r="E342">
        <v>24</v>
      </c>
      <c r="G342" t="s">
        <v>9</v>
      </c>
      <c r="H342" t="s">
        <v>8</v>
      </c>
    </row>
    <row r="343" spans="1:8" x14ac:dyDescent="0.3">
      <c r="A343" t="s">
        <v>833</v>
      </c>
      <c r="B343">
        <v>1</v>
      </c>
      <c r="C343">
        <v>0</v>
      </c>
      <c r="D343">
        <v>0</v>
      </c>
      <c r="E343">
        <v>0</v>
      </c>
    </row>
    <row r="344" spans="1:8" x14ac:dyDescent="0.3">
      <c r="A344" t="s">
        <v>834</v>
      </c>
      <c r="B344">
        <v>28</v>
      </c>
      <c r="C344">
        <v>25</v>
      </c>
      <c r="D344">
        <v>0</v>
      </c>
      <c r="E344">
        <v>0</v>
      </c>
      <c r="F344" t="s">
        <v>7</v>
      </c>
    </row>
    <row r="345" spans="1:8" x14ac:dyDescent="0.3">
      <c r="A345" t="s">
        <v>835</v>
      </c>
      <c r="B345">
        <v>3</v>
      </c>
      <c r="C345">
        <v>0</v>
      </c>
      <c r="D345">
        <v>0</v>
      </c>
      <c r="E345">
        <v>1</v>
      </c>
      <c r="H345" t="s">
        <v>8</v>
      </c>
    </row>
    <row r="346" spans="1:8" x14ac:dyDescent="0.3">
      <c r="A346" t="s">
        <v>836</v>
      </c>
      <c r="B346">
        <v>13</v>
      </c>
      <c r="C346">
        <v>13</v>
      </c>
      <c r="D346">
        <v>0</v>
      </c>
      <c r="E346">
        <v>0</v>
      </c>
      <c r="F346" t="s">
        <v>34</v>
      </c>
    </row>
    <row r="347" spans="1:8" x14ac:dyDescent="0.3">
      <c r="A347" t="s">
        <v>837</v>
      </c>
      <c r="B347">
        <v>8</v>
      </c>
      <c r="C347">
        <v>0</v>
      </c>
      <c r="D347">
        <v>8</v>
      </c>
      <c r="E347">
        <v>8</v>
      </c>
      <c r="G347" t="s">
        <v>14</v>
      </c>
      <c r="H347" t="s">
        <v>35</v>
      </c>
    </row>
    <row r="348" spans="1:8" x14ac:dyDescent="0.3">
      <c r="A348" t="s">
        <v>838</v>
      </c>
      <c r="B348">
        <v>3</v>
      </c>
      <c r="C348">
        <v>3</v>
      </c>
      <c r="D348">
        <v>1</v>
      </c>
      <c r="E348">
        <v>0</v>
      </c>
      <c r="F348" t="s">
        <v>34</v>
      </c>
      <c r="G348" t="s">
        <v>9</v>
      </c>
    </row>
    <row r="349" spans="1:8" x14ac:dyDescent="0.3">
      <c r="A349" t="s">
        <v>839</v>
      </c>
      <c r="B349">
        <v>54</v>
      </c>
      <c r="C349">
        <v>0</v>
      </c>
      <c r="D349">
        <v>49</v>
      </c>
      <c r="E349">
        <v>35</v>
      </c>
      <c r="G349" t="s">
        <v>9</v>
      </c>
      <c r="H349" t="s">
        <v>8</v>
      </c>
    </row>
    <row r="350" spans="1:8" x14ac:dyDescent="0.3">
      <c r="A350" t="s">
        <v>840</v>
      </c>
      <c r="B350">
        <v>34</v>
      </c>
      <c r="C350">
        <v>34</v>
      </c>
      <c r="D350">
        <v>0</v>
      </c>
      <c r="E350">
        <v>0</v>
      </c>
      <c r="F350" t="s">
        <v>34</v>
      </c>
    </row>
    <row r="351" spans="1:8" x14ac:dyDescent="0.3">
      <c r="A351" t="s">
        <v>841</v>
      </c>
      <c r="B351">
        <v>54</v>
      </c>
      <c r="C351">
        <v>50</v>
      </c>
      <c r="D351">
        <v>0</v>
      </c>
      <c r="E351">
        <v>0</v>
      </c>
      <c r="F351" t="s">
        <v>7</v>
      </c>
    </row>
    <row r="352" spans="1:8" x14ac:dyDescent="0.3">
      <c r="A352" t="s">
        <v>842</v>
      </c>
      <c r="B352">
        <v>1</v>
      </c>
      <c r="C352">
        <v>0</v>
      </c>
      <c r="D352">
        <v>0</v>
      </c>
      <c r="E352">
        <v>1</v>
      </c>
      <c r="H352" t="s">
        <v>35</v>
      </c>
    </row>
    <row r="353" spans="1:8" x14ac:dyDescent="0.3">
      <c r="A353" t="s">
        <v>843</v>
      </c>
      <c r="B353">
        <v>2</v>
      </c>
      <c r="C353">
        <v>2</v>
      </c>
      <c r="D353">
        <v>0</v>
      </c>
      <c r="E353">
        <v>0</v>
      </c>
      <c r="F353" t="s">
        <v>34</v>
      </c>
    </row>
    <row r="354" spans="1:8" x14ac:dyDescent="0.3">
      <c r="A354" t="s">
        <v>871</v>
      </c>
    </row>
    <row r="355" spans="1:8" x14ac:dyDescent="0.3">
      <c r="A355" t="s">
        <v>872</v>
      </c>
      <c r="B355">
        <v>9</v>
      </c>
      <c r="C355">
        <v>0</v>
      </c>
      <c r="D355">
        <v>0</v>
      </c>
      <c r="E355">
        <v>0</v>
      </c>
    </row>
    <row r="356" spans="1:8" x14ac:dyDescent="0.3">
      <c r="A356" t="s">
        <v>873</v>
      </c>
      <c r="B356">
        <v>14</v>
      </c>
      <c r="C356">
        <v>14</v>
      </c>
      <c r="D356">
        <v>13</v>
      </c>
      <c r="E356">
        <v>8</v>
      </c>
      <c r="F356" t="s">
        <v>34</v>
      </c>
      <c r="G356" t="s">
        <v>9</v>
      </c>
      <c r="H356" t="s">
        <v>8</v>
      </c>
    </row>
    <row r="357" spans="1:8" x14ac:dyDescent="0.3">
      <c r="A357" t="s">
        <v>874</v>
      </c>
      <c r="B357">
        <v>5</v>
      </c>
      <c r="C357">
        <v>0</v>
      </c>
      <c r="D357">
        <v>0</v>
      </c>
      <c r="E357">
        <v>0</v>
      </c>
    </row>
    <row r="358" spans="1:8" x14ac:dyDescent="0.3">
      <c r="A358" t="s">
        <v>875</v>
      </c>
      <c r="B358">
        <v>4</v>
      </c>
      <c r="C358">
        <v>2</v>
      </c>
      <c r="D358">
        <v>1</v>
      </c>
      <c r="E358">
        <v>2</v>
      </c>
      <c r="F358" t="s">
        <v>7</v>
      </c>
      <c r="G358" t="s">
        <v>9</v>
      </c>
      <c r="H358" t="s">
        <v>8</v>
      </c>
    </row>
    <row r="359" spans="1:8" x14ac:dyDescent="0.3">
      <c r="A359" t="s">
        <v>876</v>
      </c>
      <c r="B359">
        <v>4</v>
      </c>
      <c r="C359">
        <v>0</v>
      </c>
      <c r="D359">
        <v>4</v>
      </c>
      <c r="E359">
        <v>0</v>
      </c>
      <c r="G359" t="s">
        <v>14</v>
      </c>
    </row>
    <row r="360" spans="1:8" x14ac:dyDescent="0.3">
      <c r="A360" t="s">
        <v>877</v>
      </c>
      <c r="B360">
        <v>8</v>
      </c>
      <c r="C360">
        <v>8</v>
      </c>
      <c r="D360">
        <v>2</v>
      </c>
      <c r="E360">
        <v>6</v>
      </c>
      <c r="F360" t="s">
        <v>34</v>
      </c>
      <c r="G360" t="s">
        <v>9</v>
      </c>
      <c r="H360" t="s">
        <v>8</v>
      </c>
    </row>
    <row r="361" spans="1:8" x14ac:dyDescent="0.3">
      <c r="A361" t="s">
        <v>878</v>
      </c>
      <c r="B361">
        <v>26</v>
      </c>
      <c r="C361">
        <v>0</v>
      </c>
      <c r="D361">
        <v>7</v>
      </c>
      <c r="E361">
        <v>21</v>
      </c>
      <c r="G361" t="s">
        <v>9</v>
      </c>
      <c r="H361" t="s">
        <v>8</v>
      </c>
    </row>
    <row r="362" spans="1:8" x14ac:dyDescent="0.3">
      <c r="A362" t="s">
        <v>879</v>
      </c>
      <c r="B362">
        <v>4</v>
      </c>
      <c r="C362">
        <v>3</v>
      </c>
      <c r="D362">
        <v>4</v>
      </c>
      <c r="E362">
        <v>3</v>
      </c>
      <c r="F362" t="s">
        <v>7</v>
      </c>
      <c r="G362" t="s">
        <v>14</v>
      </c>
      <c r="H362" t="s">
        <v>8</v>
      </c>
    </row>
    <row r="363" spans="1:8" x14ac:dyDescent="0.3">
      <c r="A363" t="s">
        <v>880</v>
      </c>
      <c r="B363">
        <v>4</v>
      </c>
      <c r="C363">
        <v>0</v>
      </c>
      <c r="D363">
        <v>2</v>
      </c>
      <c r="E363">
        <v>4</v>
      </c>
      <c r="G363" t="s">
        <v>9</v>
      </c>
      <c r="H363" t="s">
        <v>35</v>
      </c>
    </row>
    <row r="364" spans="1:8" x14ac:dyDescent="0.3">
      <c r="A364" t="s">
        <v>881</v>
      </c>
      <c r="B364">
        <v>26</v>
      </c>
      <c r="C364">
        <v>21</v>
      </c>
      <c r="D364">
        <v>14</v>
      </c>
      <c r="E364">
        <v>0</v>
      </c>
      <c r="F364" t="s">
        <v>7</v>
      </c>
      <c r="G364" t="s">
        <v>9</v>
      </c>
    </row>
    <row r="365" spans="1:8" x14ac:dyDescent="0.3">
      <c r="A365" t="s">
        <v>882</v>
      </c>
      <c r="B365">
        <v>2</v>
      </c>
      <c r="C365">
        <v>0</v>
      </c>
      <c r="D365">
        <v>0</v>
      </c>
      <c r="E365">
        <v>0</v>
      </c>
    </row>
    <row r="366" spans="1:8" x14ac:dyDescent="0.3">
      <c r="A366" t="s">
        <v>883</v>
      </c>
      <c r="B366">
        <v>5</v>
      </c>
      <c r="C366">
        <v>0</v>
      </c>
      <c r="D366">
        <v>0</v>
      </c>
      <c r="E366">
        <v>0</v>
      </c>
    </row>
    <row r="367" spans="1:8" x14ac:dyDescent="0.3">
      <c r="A367" t="s">
        <v>884</v>
      </c>
      <c r="B367">
        <v>13</v>
      </c>
      <c r="C367">
        <v>13</v>
      </c>
      <c r="D367">
        <v>3</v>
      </c>
      <c r="E367">
        <v>13</v>
      </c>
      <c r="F367" t="s">
        <v>34</v>
      </c>
      <c r="G367" t="s">
        <v>9</v>
      </c>
      <c r="H367" t="s">
        <v>35</v>
      </c>
    </row>
    <row r="368" spans="1:8" x14ac:dyDescent="0.3">
      <c r="A368" t="s">
        <v>885</v>
      </c>
      <c r="B368">
        <v>1</v>
      </c>
      <c r="C368">
        <v>0</v>
      </c>
      <c r="D368">
        <v>0</v>
      </c>
      <c r="E368">
        <v>0</v>
      </c>
    </row>
    <row r="369" spans="1:8" x14ac:dyDescent="0.3">
      <c r="A369" t="s">
        <v>886</v>
      </c>
      <c r="B369">
        <v>1</v>
      </c>
      <c r="C369">
        <v>0</v>
      </c>
      <c r="D369">
        <v>0</v>
      </c>
      <c r="E369">
        <v>0</v>
      </c>
    </row>
    <row r="370" spans="1:8" x14ac:dyDescent="0.3">
      <c r="A370" t="s">
        <v>887</v>
      </c>
      <c r="B370">
        <v>6</v>
      </c>
      <c r="C370">
        <v>0</v>
      </c>
      <c r="D370">
        <v>6</v>
      </c>
      <c r="E370">
        <v>6</v>
      </c>
      <c r="G370" t="s">
        <v>14</v>
      </c>
      <c r="H370" t="s">
        <v>35</v>
      </c>
    </row>
    <row r="371" spans="1:8" x14ac:dyDescent="0.3">
      <c r="A371" t="s">
        <v>888</v>
      </c>
      <c r="B371">
        <v>4</v>
      </c>
      <c r="C371">
        <v>0</v>
      </c>
      <c r="D371">
        <v>0</v>
      </c>
      <c r="E371">
        <v>0</v>
      </c>
    </row>
    <row r="372" spans="1:8" x14ac:dyDescent="0.3">
      <c r="A372" t="s">
        <v>889</v>
      </c>
      <c r="B372">
        <v>7</v>
      </c>
      <c r="C372">
        <v>6</v>
      </c>
      <c r="D372">
        <v>6</v>
      </c>
      <c r="E372">
        <v>0</v>
      </c>
      <c r="F372" t="s">
        <v>7</v>
      </c>
      <c r="G372" t="s">
        <v>9</v>
      </c>
    </row>
    <row r="373" spans="1:8" x14ac:dyDescent="0.3">
      <c r="A373" t="s">
        <v>890</v>
      </c>
      <c r="B373">
        <v>4</v>
      </c>
      <c r="C373">
        <v>4</v>
      </c>
      <c r="D373">
        <v>1</v>
      </c>
      <c r="E373">
        <v>0</v>
      </c>
      <c r="F373" t="s">
        <v>34</v>
      </c>
      <c r="G373" t="s">
        <v>9</v>
      </c>
    </row>
    <row r="374" spans="1:8" x14ac:dyDescent="0.3">
      <c r="A374" t="s">
        <v>891</v>
      </c>
      <c r="B374">
        <v>3</v>
      </c>
      <c r="C374">
        <v>1</v>
      </c>
      <c r="D374">
        <v>1</v>
      </c>
      <c r="E374">
        <v>0</v>
      </c>
      <c r="F374" t="s">
        <v>7</v>
      </c>
      <c r="G374" t="s">
        <v>9</v>
      </c>
    </row>
    <row r="375" spans="1:8" x14ac:dyDescent="0.3">
      <c r="A375" t="s">
        <v>892</v>
      </c>
      <c r="B375">
        <v>2</v>
      </c>
      <c r="C375">
        <v>0</v>
      </c>
      <c r="D375">
        <v>0</v>
      </c>
      <c r="E375">
        <v>1</v>
      </c>
      <c r="H375" t="s">
        <v>8</v>
      </c>
    </row>
    <row r="376" spans="1:8" x14ac:dyDescent="0.3">
      <c r="A376" t="s">
        <v>893</v>
      </c>
      <c r="B376">
        <v>4</v>
      </c>
      <c r="C376">
        <v>4</v>
      </c>
      <c r="D376">
        <v>4</v>
      </c>
      <c r="E376">
        <v>4</v>
      </c>
      <c r="F376" t="s">
        <v>34</v>
      </c>
      <c r="G376" t="s">
        <v>14</v>
      </c>
      <c r="H376" t="s">
        <v>35</v>
      </c>
    </row>
    <row r="377" spans="1:8" x14ac:dyDescent="0.3">
      <c r="A377" t="s">
        <v>894</v>
      </c>
      <c r="B377">
        <v>4</v>
      </c>
      <c r="C377">
        <v>0</v>
      </c>
      <c r="D377">
        <v>0</v>
      </c>
      <c r="E377">
        <v>0</v>
      </c>
    </row>
    <row r="378" spans="1:8" x14ac:dyDescent="0.3">
      <c r="A378" t="s">
        <v>895</v>
      </c>
      <c r="B378">
        <v>13</v>
      </c>
      <c r="C378">
        <v>0</v>
      </c>
      <c r="D378">
        <v>13</v>
      </c>
      <c r="E378">
        <v>5</v>
      </c>
      <c r="G378" t="s">
        <v>14</v>
      </c>
      <c r="H378" t="s">
        <v>8</v>
      </c>
    </row>
    <row r="379" spans="1:8" x14ac:dyDescent="0.3">
      <c r="A379" t="s">
        <v>896</v>
      </c>
      <c r="B379">
        <v>3</v>
      </c>
      <c r="C379">
        <v>0</v>
      </c>
      <c r="D379">
        <v>0</v>
      </c>
      <c r="E379">
        <v>0</v>
      </c>
    </row>
    <row r="380" spans="1:8" x14ac:dyDescent="0.3">
      <c r="A380" t="s">
        <v>897</v>
      </c>
      <c r="B380">
        <v>4</v>
      </c>
      <c r="C380">
        <v>0</v>
      </c>
      <c r="D380">
        <v>0</v>
      </c>
      <c r="E380">
        <v>4</v>
      </c>
      <c r="H380" t="s">
        <v>35</v>
      </c>
    </row>
    <row r="381" spans="1:8" x14ac:dyDescent="0.3">
      <c r="A381" t="s">
        <v>898</v>
      </c>
      <c r="B381">
        <v>13</v>
      </c>
      <c r="C381">
        <v>0</v>
      </c>
      <c r="D381">
        <v>0</v>
      </c>
      <c r="E381">
        <v>0</v>
      </c>
    </row>
    <row r="382" spans="1:8" x14ac:dyDescent="0.3">
      <c r="A382" t="s">
        <v>899</v>
      </c>
      <c r="B382">
        <v>14</v>
      </c>
      <c r="C382">
        <v>10</v>
      </c>
      <c r="D382">
        <v>12</v>
      </c>
      <c r="E382">
        <v>0</v>
      </c>
      <c r="F382" t="s">
        <v>7</v>
      </c>
      <c r="G382" t="s">
        <v>9</v>
      </c>
    </row>
    <row r="383" spans="1:8" x14ac:dyDescent="0.3">
      <c r="A383" t="s">
        <v>900</v>
      </c>
      <c r="B383">
        <v>10</v>
      </c>
      <c r="C383">
        <v>10</v>
      </c>
      <c r="D383">
        <v>0</v>
      </c>
      <c r="E383">
        <v>9</v>
      </c>
      <c r="F383" t="s">
        <v>34</v>
      </c>
      <c r="H383" t="s">
        <v>8</v>
      </c>
    </row>
    <row r="384" spans="1:8" x14ac:dyDescent="0.3">
      <c r="A384" t="s">
        <v>901</v>
      </c>
      <c r="B384">
        <v>3</v>
      </c>
      <c r="C384">
        <v>0</v>
      </c>
      <c r="D384">
        <v>0</v>
      </c>
      <c r="E384">
        <v>1</v>
      </c>
      <c r="H384" t="s">
        <v>8</v>
      </c>
    </row>
    <row r="385" spans="1:8" x14ac:dyDescent="0.3">
      <c r="A385" t="s">
        <v>902</v>
      </c>
      <c r="B385">
        <v>8</v>
      </c>
      <c r="C385">
        <v>8</v>
      </c>
      <c r="D385">
        <v>1</v>
      </c>
      <c r="E385">
        <v>8</v>
      </c>
      <c r="F385" t="s">
        <v>34</v>
      </c>
      <c r="G385" t="s">
        <v>9</v>
      </c>
      <c r="H385" t="s">
        <v>35</v>
      </c>
    </row>
    <row r="386" spans="1:8" x14ac:dyDescent="0.3">
      <c r="A386" t="s">
        <v>903</v>
      </c>
      <c r="B386">
        <v>7</v>
      </c>
      <c r="C386">
        <v>0</v>
      </c>
      <c r="D386">
        <v>0</v>
      </c>
      <c r="E386">
        <v>6</v>
      </c>
      <c r="H386" t="s">
        <v>8</v>
      </c>
    </row>
    <row r="387" spans="1:8" x14ac:dyDescent="0.3">
      <c r="A387" t="s">
        <v>904</v>
      </c>
      <c r="B387">
        <v>4</v>
      </c>
      <c r="C387">
        <v>0</v>
      </c>
      <c r="D387">
        <v>0</v>
      </c>
      <c r="E387">
        <v>0</v>
      </c>
    </row>
    <row r="388" spans="1:8" x14ac:dyDescent="0.3">
      <c r="A388" t="s">
        <v>905</v>
      </c>
      <c r="B388">
        <v>7</v>
      </c>
      <c r="C388">
        <v>0</v>
      </c>
      <c r="D388">
        <v>0</v>
      </c>
      <c r="E388">
        <v>7</v>
      </c>
      <c r="H388" t="s">
        <v>35</v>
      </c>
    </row>
    <row r="389" spans="1:8" x14ac:dyDescent="0.3">
      <c r="A389" t="s">
        <v>906</v>
      </c>
      <c r="B389">
        <v>6</v>
      </c>
      <c r="C389">
        <v>6</v>
      </c>
      <c r="D389">
        <v>0</v>
      </c>
      <c r="E389">
        <v>0</v>
      </c>
      <c r="F389" t="s">
        <v>34</v>
      </c>
    </row>
    <row r="390" spans="1:8" x14ac:dyDescent="0.3">
      <c r="A390" t="s">
        <v>907</v>
      </c>
      <c r="B390">
        <v>5</v>
      </c>
      <c r="C390">
        <v>5</v>
      </c>
      <c r="D390">
        <v>5</v>
      </c>
      <c r="E390">
        <v>5</v>
      </c>
      <c r="F390" t="s">
        <v>34</v>
      </c>
      <c r="G390" t="s">
        <v>14</v>
      </c>
      <c r="H390" t="s">
        <v>35</v>
      </c>
    </row>
    <row r="391" spans="1:8" x14ac:dyDescent="0.3">
      <c r="A391" t="s">
        <v>908</v>
      </c>
      <c r="B391">
        <v>11</v>
      </c>
      <c r="C391">
        <v>10</v>
      </c>
      <c r="D391">
        <v>9</v>
      </c>
      <c r="E391">
        <v>10</v>
      </c>
      <c r="F391" t="s">
        <v>7</v>
      </c>
      <c r="G391" t="s">
        <v>9</v>
      </c>
      <c r="H391" t="s">
        <v>8</v>
      </c>
    </row>
    <row r="392" spans="1:8" x14ac:dyDescent="0.3">
      <c r="A392" t="s">
        <v>909</v>
      </c>
      <c r="B392">
        <v>3</v>
      </c>
      <c r="C392">
        <v>2</v>
      </c>
      <c r="D392">
        <v>2</v>
      </c>
      <c r="E392">
        <v>0</v>
      </c>
      <c r="F392" t="s">
        <v>7</v>
      </c>
      <c r="G392" t="s">
        <v>9</v>
      </c>
    </row>
    <row r="393" spans="1:8" x14ac:dyDescent="0.3">
      <c r="A393" t="s">
        <v>910</v>
      </c>
      <c r="B393">
        <v>5</v>
      </c>
      <c r="C393">
        <v>5</v>
      </c>
      <c r="D393">
        <v>0</v>
      </c>
      <c r="E393">
        <v>5</v>
      </c>
      <c r="F393" t="s">
        <v>34</v>
      </c>
      <c r="H393" t="s">
        <v>35</v>
      </c>
    </row>
    <row r="394" spans="1:8" x14ac:dyDescent="0.3">
      <c r="A394" t="s">
        <v>911</v>
      </c>
      <c r="B394">
        <v>13</v>
      </c>
      <c r="C394">
        <v>6</v>
      </c>
      <c r="D394">
        <v>0</v>
      </c>
      <c r="E394">
        <v>0</v>
      </c>
      <c r="F394" t="s">
        <v>7</v>
      </c>
    </row>
    <row r="395" spans="1:8" x14ac:dyDescent="0.3">
      <c r="A395" t="s">
        <v>912</v>
      </c>
      <c r="B395">
        <v>7</v>
      </c>
      <c r="C395">
        <v>7</v>
      </c>
      <c r="D395">
        <v>4</v>
      </c>
      <c r="E395">
        <v>4</v>
      </c>
      <c r="F395" t="s">
        <v>34</v>
      </c>
      <c r="G395" t="s">
        <v>9</v>
      </c>
      <c r="H395" t="s">
        <v>8</v>
      </c>
    </row>
    <row r="396" spans="1:8" x14ac:dyDescent="0.3">
      <c r="A396" t="s">
        <v>913</v>
      </c>
      <c r="B396">
        <v>7</v>
      </c>
      <c r="C396">
        <v>7</v>
      </c>
      <c r="D396">
        <v>7</v>
      </c>
      <c r="E396">
        <v>7</v>
      </c>
      <c r="F396" t="s">
        <v>34</v>
      </c>
      <c r="G396" t="s">
        <v>14</v>
      </c>
      <c r="H396" t="s">
        <v>35</v>
      </c>
    </row>
    <row r="397" spans="1:8" x14ac:dyDescent="0.3">
      <c r="A397" t="s">
        <v>914</v>
      </c>
      <c r="B397">
        <v>4</v>
      </c>
      <c r="C397">
        <v>0</v>
      </c>
      <c r="D397">
        <v>0</v>
      </c>
      <c r="E397">
        <v>2</v>
      </c>
      <c r="H397" t="s">
        <v>8</v>
      </c>
    </row>
    <row r="398" spans="1:8" x14ac:dyDescent="0.3">
      <c r="A398" t="s">
        <v>915</v>
      </c>
      <c r="B398">
        <v>19</v>
      </c>
      <c r="C398">
        <v>0</v>
      </c>
      <c r="D398">
        <v>8</v>
      </c>
      <c r="E398">
        <v>0</v>
      </c>
      <c r="G398" t="s">
        <v>9</v>
      </c>
    </row>
    <row r="399" spans="1:8" x14ac:dyDescent="0.3">
      <c r="A399" t="s">
        <v>916</v>
      </c>
      <c r="B399">
        <v>3</v>
      </c>
      <c r="C399">
        <v>0</v>
      </c>
      <c r="D399">
        <v>0</v>
      </c>
      <c r="E399">
        <v>0</v>
      </c>
    </row>
    <row r="400" spans="1:8" x14ac:dyDescent="0.3">
      <c r="A400" t="s">
        <v>917</v>
      </c>
      <c r="B400">
        <v>4</v>
      </c>
      <c r="C400">
        <v>4</v>
      </c>
      <c r="D400">
        <v>3</v>
      </c>
      <c r="E400">
        <v>0</v>
      </c>
      <c r="F400" t="s">
        <v>34</v>
      </c>
      <c r="G400" t="s">
        <v>9</v>
      </c>
    </row>
    <row r="401" spans="1:8" x14ac:dyDescent="0.3">
      <c r="A401" t="s">
        <v>918</v>
      </c>
      <c r="B401">
        <v>1</v>
      </c>
      <c r="C401">
        <v>0</v>
      </c>
      <c r="D401">
        <v>0</v>
      </c>
      <c r="E401">
        <v>1</v>
      </c>
      <c r="H401" t="s">
        <v>35</v>
      </c>
    </row>
    <row r="402" spans="1:8" x14ac:dyDescent="0.3">
      <c r="A402" t="s">
        <v>919</v>
      </c>
      <c r="B402">
        <v>19</v>
      </c>
      <c r="C402">
        <v>19</v>
      </c>
      <c r="D402">
        <v>9</v>
      </c>
      <c r="E402">
        <v>6</v>
      </c>
      <c r="F402" t="s">
        <v>34</v>
      </c>
      <c r="G402" t="s">
        <v>9</v>
      </c>
      <c r="H402" t="s">
        <v>8</v>
      </c>
    </row>
    <row r="403" spans="1:8" x14ac:dyDescent="0.3">
      <c r="A403" t="s">
        <v>920</v>
      </c>
      <c r="B403">
        <v>5</v>
      </c>
      <c r="C403">
        <v>0</v>
      </c>
      <c r="D403">
        <v>0</v>
      </c>
      <c r="E403">
        <v>5</v>
      </c>
      <c r="H403" t="s">
        <v>35</v>
      </c>
    </row>
    <row r="404" spans="1:8" x14ac:dyDescent="0.3">
      <c r="A404" t="s">
        <v>921</v>
      </c>
      <c r="B404">
        <v>4</v>
      </c>
      <c r="C404">
        <v>1</v>
      </c>
      <c r="D404">
        <v>0</v>
      </c>
      <c r="E404">
        <v>3</v>
      </c>
      <c r="F404" t="s">
        <v>7</v>
      </c>
      <c r="H404" t="s">
        <v>8</v>
      </c>
    </row>
    <row r="405" spans="1:8" x14ac:dyDescent="0.3">
      <c r="A405" t="s">
        <v>922</v>
      </c>
      <c r="B405">
        <v>3</v>
      </c>
      <c r="C405">
        <v>0</v>
      </c>
      <c r="D405">
        <v>0</v>
      </c>
      <c r="E405">
        <v>2</v>
      </c>
      <c r="H405" t="s">
        <v>8</v>
      </c>
    </row>
    <row r="406" spans="1:8" x14ac:dyDescent="0.3">
      <c r="A406" t="s">
        <v>923</v>
      </c>
      <c r="B406">
        <v>9</v>
      </c>
      <c r="C406">
        <v>7</v>
      </c>
      <c r="D406">
        <v>0</v>
      </c>
      <c r="E406">
        <v>7</v>
      </c>
      <c r="F406" t="s">
        <v>7</v>
      </c>
      <c r="H406" t="s">
        <v>8</v>
      </c>
    </row>
    <row r="407" spans="1:8" x14ac:dyDescent="0.3">
      <c r="A407" t="s">
        <v>924</v>
      </c>
      <c r="B407">
        <v>4</v>
      </c>
      <c r="C407">
        <v>3</v>
      </c>
      <c r="D407">
        <v>0</v>
      </c>
      <c r="E407">
        <v>0</v>
      </c>
      <c r="F407" t="s">
        <v>7</v>
      </c>
    </row>
    <row r="408" spans="1:8" x14ac:dyDescent="0.3">
      <c r="A408" t="s">
        <v>925</v>
      </c>
      <c r="B408">
        <v>7</v>
      </c>
      <c r="C408">
        <v>0</v>
      </c>
      <c r="D408">
        <v>2</v>
      </c>
      <c r="E408">
        <v>5</v>
      </c>
      <c r="G408" t="s">
        <v>9</v>
      </c>
      <c r="H408" t="s">
        <v>8</v>
      </c>
    </row>
    <row r="409" spans="1:8" x14ac:dyDescent="0.3">
      <c r="A409" t="s">
        <v>926</v>
      </c>
      <c r="B409">
        <v>4</v>
      </c>
      <c r="C409">
        <v>4</v>
      </c>
      <c r="D409">
        <v>0</v>
      </c>
      <c r="E409">
        <v>4</v>
      </c>
      <c r="F409" t="s">
        <v>34</v>
      </c>
      <c r="H409" t="s">
        <v>35</v>
      </c>
    </row>
    <row r="410" spans="1:8" x14ac:dyDescent="0.3">
      <c r="A410" t="s">
        <v>927</v>
      </c>
      <c r="B410">
        <v>11</v>
      </c>
      <c r="C410">
        <v>0</v>
      </c>
      <c r="D410">
        <v>0</v>
      </c>
      <c r="E410">
        <v>10</v>
      </c>
      <c r="H410" t="s">
        <v>8</v>
      </c>
    </row>
    <row r="411" spans="1:8" x14ac:dyDescent="0.3">
      <c r="A411" t="s">
        <v>928</v>
      </c>
      <c r="B411">
        <v>14</v>
      </c>
      <c r="C411">
        <v>0</v>
      </c>
      <c r="D411">
        <v>0</v>
      </c>
      <c r="E411">
        <v>0</v>
      </c>
    </row>
    <row r="412" spans="1:8" x14ac:dyDescent="0.3">
      <c r="A412" t="s">
        <v>929</v>
      </c>
      <c r="B412">
        <v>10</v>
      </c>
      <c r="C412">
        <v>0</v>
      </c>
      <c r="D412">
        <v>0</v>
      </c>
      <c r="E412">
        <v>0</v>
      </c>
    </row>
    <row r="413" spans="1:8" x14ac:dyDescent="0.3">
      <c r="A413" t="s">
        <v>930</v>
      </c>
      <c r="B413">
        <v>7</v>
      </c>
      <c r="C413">
        <v>7</v>
      </c>
      <c r="D413">
        <v>6</v>
      </c>
      <c r="E413">
        <v>0</v>
      </c>
      <c r="F413" t="s">
        <v>34</v>
      </c>
      <c r="G413" t="s">
        <v>9</v>
      </c>
    </row>
    <row r="414" spans="1:8" x14ac:dyDescent="0.3">
      <c r="A414" t="s">
        <v>931</v>
      </c>
      <c r="B414">
        <v>8</v>
      </c>
      <c r="C414">
        <v>0</v>
      </c>
      <c r="D414">
        <v>3</v>
      </c>
      <c r="E414">
        <v>0</v>
      </c>
      <c r="G414" t="s">
        <v>9</v>
      </c>
    </row>
    <row r="415" spans="1:8" x14ac:dyDescent="0.3">
      <c r="A415" t="s">
        <v>932</v>
      </c>
      <c r="B415">
        <v>11</v>
      </c>
      <c r="C415">
        <v>11</v>
      </c>
      <c r="D415">
        <v>8</v>
      </c>
      <c r="E415">
        <v>0</v>
      </c>
      <c r="F415" t="s">
        <v>34</v>
      </c>
      <c r="G415" t="s">
        <v>9</v>
      </c>
    </row>
    <row r="416" spans="1:8" x14ac:dyDescent="0.3">
      <c r="A416" t="s">
        <v>933</v>
      </c>
      <c r="B416">
        <v>6</v>
      </c>
      <c r="C416">
        <v>0</v>
      </c>
      <c r="D416">
        <v>0</v>
      </c>
      <c r="E416">
        <v>0</v>
      </c>
    </row>
    <row r="417" spans="1:8" x14ac:dyDescent="0.3">
      <c r="A417" t="s">
        <v>934</v>
      </c>
      <c r="B417">
        <v>7</v>
      </c>
      <c r="C417">
        <v>0</v>
      </c>
      <c r="D417">
        <v>0</v>
      </c>
      <c r="E417">
        <v>6</v>
      </c>
      <c r="H417" t="s">
        <v>8</v>
      </c>
    </row>
    <row r="418" spans="1:8" x14ac:dyDescent="0.3">
      <c r="A418" t="s">
        <v>935</v>
      </c>
      <c r="B418">
        <v>4</v>
      </c>
      <c r="C418">
        <v>0</v>
      </c>
      <c r="D418">
        <v>1</v>
      </c>
      <c r="E418">
        <v>0</v>
      </c>
      <c r="G418" t="s">
        <v>9</v>
      </c>
    </row>
    <row r="419" spans="1:8" x14ac:dyDescent="0.3">
      <c r="A419" t="s">
        <v>936</v>
      </c>
      <c r="B419">
        <v>6</v>
      </c>
      <c r="C419">
        <v>6</v>
      </c>
      <c r="D419">
        <v>4</v>
      </c>
      <c r="E419">
        <v>3</v>
      </c>
      <c r="F419" t="s">
        <v>34</v>
      </c>
      <c r="G419" t="s">
        <v>9</v>
      </c>
      <c r="H419" t="s">
        <v>8</v>
      </c>
    </row>
    <row r="420" spans="1:8" x14ac:dyDescent="0.3">
      <c r="A420" t="s">
        <v>937</v>
      </c>
      <c r="B420">
        <v>3</v>
      </c>
      <c r="C420">
        <v>0</v>
      </c>
      <c r="D420">
        <v>0</v>
      </c>
      <c r="E420">
        <v>0</v>
      </c>
    </row>
    <row r="421" spans="1:8" x14ac:dyDescent="0.3">
      <c r="A421" t="s">
        <v>938</v>
      </c>
      <c r="B421">
        <v>5</v>
      </c>
      <c r="C421">
        <v>0</v>
      </c>
      <c r="D421">
        <v>5</v>
      </c>
      <c r="E421">
        <v>0</v>
      </c>
      <c r="G421" t="s">
        <v>14</v>
      </c>
    </row>
    <row r="422" spans="1:8" x14ac:dyDescent="0.3">
      <c r="A422" t="s">
        <v>939</v>
      </c>
      <c r="B422">
        <v>7</v>
      </c>
      <c r="C422">
        <v>0</v>
      </c>
      <c r="D422">
        <v>0</v>
      </c>
      <c r="E422">
        <v>0</v>
      </c>
    </row>
    <row r="423" spans="1:8" x14ac:dyDescent="0.3">
      <c r="A423" t="s">
        <v>940</v>
      </c>
      <c r="B423">
        <v>7</v>
      </c>
      <c r="C423">
        <v>0</v>
      </c>
      <c r="D423">
        <v>2</v>
      </c>
      <c r="E423">
        <v>7</v>
      </c>
      <c r="G423" t="s">
        <v>9</v>
      </c>
      <c r="H423" t="s">
        <v>35</v>
      </c>
    </row>
    <row r="424" spans="1:8" x14ac:dyDescent="0.3">
      <c r="A424" t="s">
        <v>941</v>
      </c>
      <c r="B424">
        <v>7</v>
      </c>
      <c r="C424">
        <v>7</v>
      </c>
      <c r="D424">
        <v>4</v>
      </c>
      <c r="E424">
        <v>0</v>
      </c>
      <c r="F424" t="s">
        <v>34</v>
      </c>
      <c r="G424" t="s">
        <v>9</v>
      </c>
    </row>
    <row r="425" spans="1:8" x14ac:dyDescent="0.3">
      <c r="A425" t="s">
        <v>942</v>
      </c>
      <c r="B425">
        <v>3</v>
      </c>
      <c r="C425">
        <v>3</v>
      </c>
      <c r="D425">
        <v>0</v>
      </c>
      <c r="E425">
        <v>3</v>
      </c>
      <c r="F425" t="s">
        <v>34</v>
      </c>
      <c r="H425" t="s">
        <v>35</v>
      </c>
    </row>
    <row r="426" spans="1:8" x14ac:dyDescent="0.3">
      <c r="A426" t="s">
        <v>943</v>
      </c>
      <c r="B426">
        <v>9</v>
      </c>
      <c r="C426">
        <v>8</v>
      </c>
      <c r="D426">
        <v>7</v>
      </c>
      <c r="E426">
        <v>0</v>
      </c>
      <c r="F426" t="s">
        <v>7</v>
      </c>
      <c r="G426" t="s">
        <v>9</v>
      </c>
    </row>
    <row r="427" spans="1:8" x14ac:dyDescent="0.3">
      <c r="A427" t="s">
        <v>944</v>
      </c>
      <c r="B427">
        <v>14</v>
      </c>
      <c r="C427">
        <v>0</v>
      </c>
      <c r="D427">
        <v>0</v>
      </c>
      <c r="E427">
        <v>10</v>
      </c>
      <c r="H427" t="s">
        <v>8</v>
      </c>
    </row>
    <row r="428" spans="1:8" x14ac:dyDescent="0.3">
      <c r="A428" t="s">
        <v>945</v>
      </c>
      <c r="B428">
        <v>7</v>
      </c>
      <c r="C428">
        <v>6</v>
      </c>
      <c r="D428">
        <v>7</v>
      </c>
      <c r="E428">
        <v>0</v>
      </c>
      <c r="F428" t="s">
        <v>7</v>
      </c>
      <c r="G428" t="s">
        <v>14</v>
      </c>
    </row>
    <row r="429" spans="1:8" x14ac:dyDescent="0.3">
      <c r="A429" t="s">
        <v>946</v>
      </c>
      <c r="B429">
        <v>9</v>
      </c>
      <c r="C429">
        <v>0</v>
      </c>
      <c r="D429">
        <v>0</v>
      </c>
      <c r="E429">
        <v>4</v>
      </c>
      <c r="H429" t="s">
        <v>8</v>
      </c>
    </row>
    <row r="430" spans="1:8" x14ac:dyDescent="0.3">
      <c r="A430" t="s">
        <v>947</v>
      </c>
      <c r="B430">
        <v>7</v>
      </c>
      <c r="C430">
        <v>0</v>
      </c>
      <c r="D430">
        <v>3</v>
      </c>
      <c r="E430">
        <v>0</v>
      </c>
      <c r="G430" t="s">
        <v>9</v>
      </c>
    </row>
    <row r="431" spans="1:8" x14ac:dyDescent="0.3">
      <c r="A431" t="s">
        <v>948</v>
      </c>
      <c r="B431">
        <v>8</v>
      </c>
      <c r="C431">
        <v>0</v>
      </c>
      <c r="D431">
        <v>0</v>
      </c>
      <c r="E431">
        <v>0</v>
      </c>
    </row>
    <row r="432" spans="1:8" x14ac:dyDescent="0.3">
      <c r="A432" t="s">
        <v>949</v>
      </c>
      <c r="B432">
        <v>11</v>
      </c>
      <c r="C432">
        <v>0</v>
      </c>
      <c r="D432">
        <v>0</v>
      </c>
      <c r="E432">
        <v>0</v>
      </c>
    </row>
    <row r="433" spans="1:8" x14ac:dyDescent="0.3">
      <c r="A433" t="s">
        <v>950</v>
      </c>
      <c r="B433">
        <v>7</v>
      </c>
      <c r="C433">
        <v>0</v>
      </c>
      <c r="D433">
        <v>0</v>
      </c>
      <c r="E433">
        <v>0</v>
      </c>
    </row>
    <row r="434" spans="1:8" x14ac:dyDescent="0.3">
      <c r="A434" t="s">
        <v>951</v>
      </c>
      <c r="B434">
        <v>1</v>
      </c>
      <c r="C434">
        <v>0</v>
      </c>
      <c r="D434">
        <v>0</v>
      </c>
      <c r="E434">
        <v>0</v>
      </c>
    </row>
    <row r="435" spans="1:8" x14ac:dyDescent="0.3">
      <c r="A435" t="s">
        <v>1265</v>
      </c>
    </row>
    <row r="436" spans="1:8" x14ac:dyDescent="0.3">
      <c r="A436" t="s">
        <v>1266</v>
      </c>
      <c r="B436">
        <v>4</v>
      </c>
      <c r="C436">
        <v>3</v>
      </c>
      <c r="D436">
        <v>0</v>
      </c>
      <c r="E436">
        <v>0</v>
      </c>
      <c r="F436" t="s">
        <v>7</v>
      </c>
    </row>
    <row r="437" spans="1:8" x14ac:dyDescent="0.3">
      <c r="A437" t="s">
        <v>1267</v>
      </c>
      <c r="B437">
        <v>9</v>
      </c>
      <c r="C437">
        <v>5</v>
      </c>
      <c r="D437">
        <v>0</v>
      </c>
      <c r="E437">
        <v>0</v>
      </c>
      <c r="F437" t="s">
        <v>7</v>
      </c>
    </row>
    <row r="438" spans="1:8" x14ac:dyDescent="0.3">
      <c r="A438" t="s">
        <v>1268</v>
      </c>
      <c r="B438">
        <v>1</v>
      </c>
      <c r="C438">
        <v>2</v>
      </c>
      <c r="D438">
        <v>2</v>
      </c>
      <c r="E438">
        <v>0</v>
      </c>
      <c r="F438" t="s">
        <v>34</v>
      </c>
      <c r="G438" t="s">
        <v>14</v>
      </c>
    </row>
    <row r="439" spans="1:8" x14ac:dyDescent="0.3">
      <c r="A439" t="s">
        <v>1269</v>
      </c>
      <c r="B439">
        <v>4</v>
      </c>
      <c r="C439">
        <v>0</v>
      </c>
      <c r="D439">
        <v>0</v>
      </c>
      <c r="E439">
        <v>4</v>
      </c>
      <c r="H439" t="s">
        <v>35</v>
      </c>
    </row>
    <row r="440" spans="1:8" x14ac:dyDescent="0.3">
      <c r="A440" t="s">
        <v>1270</v>
      </c>
      <c r="B440">
        <v>22</v>
      </c>
      <c r="C440">
        <v>0</v>
      </c>
      <c r="D440">
        <v>0</v>
      </c>
      <c r="E440">
        <v>22</v>
      </c>
      <c r="H440" t="s">
        <v>35</v>
      </c>
    </row>
    <row r="441" spans="1:8" x14ac:dyDescent="0.3">
      <c r="A441" t="s">
        <v>1271</v>
      </c>
      <c r="B441">
        <v>7</v>
      </c>
      <c r="C441">
        <v>4</v>
      </c>
      <c r="D441">
        <v>0</v>
      </c>
      <c r="E441">
        <v>7</v>
      </c>
      <c r="F441" t="s">
        <v>7</v>
      </c>
      <c r="H441" t="s">
        <v>35</v>
      </c>
    </row>
    <row r="442" spans="1:8" x14ac:dyDescent="0.3">
      <c r="A442" t="s">
        <v>1272</v>
      </c>
      <c r="B442">
        <v>16</v>
      </c>
      <c r="C442">
        <v>16</v>
      </c>
      <c r="D442">
        <v>0</v>
      </c>
      <c r="E442">
        <v>0</v>
      </c>
      <c r="F442" t="s">
        <v>34</v>
      </c>
    </row>
    <row r="443" spans="1:8" x14ac:dyDescent="0.3">
      <c r="A443" t="s">
        <v>1273</v>
      </c>
      <c r="B443">
        <v>13</v>
      </c>
      <c r="C443">
        <v>0</v>
      </c>
      <c r="D443">
        <v>6</v>
      </c>
      <c r="E443">
        <v>0</v>
      </c>
      <c r="G443" t="s">
        <v>9</v>
      </c>
    </row>
    <row r="444" spans="1:8" x14ac:dyDescent="0.3">
      <c r="A444" t="s">
        <v>1274</v>
      </c>
      <c r="B444">
        <v>5</v>
      </c>
      <c r="C444">
        <v>0</v>
      </c>
      <c r="D444">
        <v>4</v>
      </c>
      <c r="E444">
        <v>5</v>
      </c>
      <c r="G444" t="s">
        <v>9</v>
      </c>
      <c r="H444" t="s">
        <v>35</v>
      </c>
    </row>
    <row r="445" spans="1:8" x14ac:dyDescent="0.3">
      <c r="A445" t="s">
        <v>1275</v>
      </c>
      <c r="B445">
        <v>13</v>
      </c>
      <c r="C445">
        <v>12</v>
      </c>
      <c r="D445">
        <v>12</v>
      </c>
      <c r="E445">
        <v>12</v>
      </c>
      <c r="F445" t="s">
        <v>7</v>
      </c>
      <c r="G445" t="s">
        <v>9</v>
      </c>
      <c r="H445" t="s">
        <v>8</v>
      </c>
    </row>
    <row r="446" spans="1:8" x14ac:dyDescent="0.3">
      <c r="A446" t="s">
        <v>1276</v>
      </c>
      <c r="B446">
        <v>8</v>
      </c>
      <c r="C446">
        <v>0</v>
      </c>
      <c r="D446">
        <v>7</v>
      </c>
      <c r="E446">
        <v>8</v>
      </c>
      <c r="G446" t="s">
        <v>9</v>
      </c>
      <c r="H446" t="s">
        <v>35</v>
      </c>
    </row>
    <row r="447" spans="1:8" x14ac:dyDescent="0.3">
      <c r="A447" t="s">
        <v>1277</v>
      </c>
      <c r="B447">
        <v>5</v>
      </c>
      <c r="C447">
        <v>0</v>
      </c>
      <c r="D447">
        <v>0</v>
      </c>
      <c r="E447">
        <v>5</v>
      </c>
      <c r="H447" t="s">
        <v>35</v>
      </c>
    </row>
    <row r="448" spans="1:8" x14ac:dyDescent="0.3">
      <c r="A448" t="s">
        <v>1278</v>
      </c>
      <c r="B448">
        <v>4</v>
      </c>
      <c r="C448">
        <v>4</v>
      </c>
      <c r="D448">
        <v>0</v>
      </c>
      <c r="E448">
        <v>0</v>
      </c>
      <c r="F448" t="s">
        <v>34</v>
      </c>
    </row>
    <row r="449" spans="1:8" x14ac:dyDescent="0.3">
      <c r="A449" t="s">
        <v>1279</v>
      </c>
      <c r="B449">
        <v>8</v>
      </c>
      <c r="C449">
        <v>0</v>
      </c>
      <c r="D449">
        <v>0</v>
      </c>
      <c r="E449">
        <v>7</v>
      </c>
      <c r="H449" t="s">
        <v>8</v>
      </c>
    </row>
    <row r="450" spans="1:8" x14ac:dyDescent="0.3">
      <c r="A450" t="s">
        <v>1280</v>
      </c>
      <c r="B450">
        <v>4</v>
      </c>
      <c r="C450">
        <v>0</v>
      </c>
      <c r="D450">
        <v>0</v>
      </c>
      <c r="E450">
        <v>0</v>
      </c>
    </row>
    <row r="451" spans="1:8" x14ac:dyDescent="0.3">
      <c r="A451" t="s">
        <v>1281</v>
      </c>
      <c r="B451">
        <v>1</v>
      </c>
      <c r="C451">
        <v>0</v>
      </c>
      <c r="D451">
        <v>0</v>
      </c>
      <c r="E451">
        <v>1</v>
      </c>
      <c r="H451" t="s">
        <v>35</v>
      </c>
    </row>
    <row r="452" spans="1:8" x14ac:dyDescent="0.3">
      <c r="A452" t="s">
        <v>1282</v>
      </c>
      <c r="B452">
        <v>5</v>
      </c>
      <c r="C452">
        <v>0</v>
      </c>
      <c r="D452">
        <v>0</v>
      </c>
      <c r="E452">
        <v>0</v>
      </c>
    </row>
    <row r="453" spans="1:8" x14ac:dyDescent="0.3">
      <c r="A453" t="s">
        <v>1283</v>
      </c>
      <c r="B453">
        <v>1</v>
      </c>
      <c r="C453">
        <v>0</v>
      </c>
      <c r="D453">
        <v>0</v>
      </c>
      <c r="E453">
        <v>2</v>
      </c>
      <c r="H453" t="s">
        <v>35</v>
      </c>
    </row>
    <row r="454" spans="1:8" x14ac:dyDescent="0.3">
      <c r="A454" t="s">
        <v>1284</v>
      </c>
      <c r="B454">
        <v>7</v>
      </c>
      <c r="C454">
        <v>0</v>
      </c>
      <c r="D454">
        <v>0</v>
      </c>
      <c r="E454">
        <v>0</v>
      </c>
    </row>
    <row r="455" spans="1:8" x14ac:dyDescent="0.3">
      <c r="A455" t="s">
        <v>1285</v>
      </c>
      <c r="B455">
        <v>8</v>
      </c>
      <c r="C455">
        <v>8</v>
      </c>
      <c r="D455">
        <v>3</v>
      </c>
      <c r="E455">
        <v>0</v>
      </c>
      <c r="F455" t="s">
        <v>34</v>
      </c>
      <c r="G455" t="s">
        <v>9</v>
      </c>
    </row>
    <row r="456" spans="1:8" x14ac:dyDescent="0.3">
      <c r="A456" t="s">
        <v>1286</v>
      </c>
      <c r="B456">
        <v>8</v>
      </c>
      <c r="C456">
        <v>8</v>
      </c>
      <c r="D456">
        <v>0</v>
      </c>
      <c r="E456">
        <v>0</v>
      </c>
      <c r="F456" t="s">
        <v>34</v>
      </c>
    </row>
    <row r="457" spans="1:8" x14ac:dyDescent="0.3">
      <c r="A457" t="s">
        <v>1287</v>
      </c>
      <c r="B457">
        <v>10</v>
      </c>
      <c r="C457">
        <v>10</v>
      </c>
      <c r="D457">
        <v>10</v>
      </c>
      <c r="E457">
        <v>6</v>
      </c>
      <c r="F457" t="s">
        <v>34</v>
      </c>
      <c r="G457" t="s">
        <v>14</v>
      </c>
      <c r="H457" t="s">
        <v>8</v>
      </c>
    </row>
    <row r="458" spans="1:8" x14ac:dyDescent="0.3">
      <c r="A458" t="s">
        <v>1288</v>
      </c>
      <c r="B458">
        <v>4</v>
      </c>
      <c r="C458">
        <v>0</v>
      </c>
      <c r="D458">
        <v>0</v>
      </c>
      <c r="E458">
        <v>0</v>
      </c>
    </row>
    <row r="459" spans="1:8" x14ac:dyDescent="0.3">
      <c r="A459" t="s">
        <v>1289</v>
      </c>
      <c r="B459">
        <v>7</v>
      </c>
      <c r="C459">
        <v>0</v>
      </c>
      <c r="D459">
        <v>0</v>
      </c>
      <c r="E459">
        <v>0</v>
      </c>
    </row>
    <row r="460" spans="1:8" x14ac:dyDescent="0.3">
      <c r="A460" t="s">
        <v>1290</v>
      </c>
      <c r="B460">
        <v>1</v>
      </c>
      <c r="C460">
        <v>0</v>
      </c>
      <c r="D460">
        <v>0</v>
      </c>
      <c r="E460">
        <v>0</v>
      </c>
    </row>
    <row r="461" spans="1:8" x14ac:dyDescent="0.3">
      <c r="A461" t="s">
        <v>1291</v>
      </c>
      <c r="B461">
        <v>7</v>
      </c>
      <c r="C461">
        <v>0</v>
      </c>
      <c r="D461">
        <v>0</v>
      </c>
      <c r="E461">
        <v>6</v>
      </c>
      <c r="H461" t="s">
        <v>8</v>
      </c>
    </row>
    <row r="462" spans="1:8" x14ac:dyDescent="0.3">
      <c r="A462" t="s">
        <v>1292</v>
      </c>
      <c r="B462">
        <v>22</v>
      </c>
      <c r="C462">
        <v>23</v>
      </c>
      <c r="D462">
        <v>20</v>
      </c>
      <c r="E462">
        <v>0</v>
      </c>
      <c r="F462" t="s">
        <v>34</v>
      </c>
      <c r="G462" t="s">
        <v>9</v>
      </c>
    </row>
    <row r="463" spans="1:8" x14ac:dyDescent="0.3">
      <c r="A463" t="s">
        <v>1293</v>
      </c>
      <c r="B463">
        <v>1</v>
      </c>
      <c r="C463">
        <v>0</v>
      </c>
      <c r="D463">
        <v>0</v>
      </c>
      <c r="E463">
        <v>0</v>
      </c>
    </row>
    <row r="464" spans="1:8" x14ac:dyDescent="0.3">
      <c r="A464" t="s">
        <v>1294</v>
      </c>
      <c r="B464">
        <v>10</v>
      </c>
      <c r="C464">
        <v>0</v>
      </c>
      <c r="D464">
        <v>0</v>
      </c>
      <c r="E464">
        <v>0</v>
      </c>
    </row>
    <row r="465" spans="1:8" x14ac:dyDescent="0.3">
      <c r="A465" t="s">
        <v>1295</v>
      </c>
      <c r="B465">
        <v>4</v>
      </c>
      <c r="C465">
        <v>4</v>
      </c>
      <c r="D465">
        <v>0</v>
      </c>
      <c r="E465">
        <v>4</v>
      </c>
      <c r="F465" t="s">
        <v>34</v>
      </c>
      <c r="H465" t="s">
        <v>35</v>
      </c>
    </row>
    <row r="466" spans="1:8" x14ac:dyDescent="0.3">
      <c r="A466" t="s">
        <v>1296</v>
      </c>
      <c r="B466">
        <v>4</v>
      </c>
      <c r="C466">
        <v>0</v>
      </c>
      <c r="D466">
        <v>0</v>
      </c>
      <c r="E466">
        <v>2</v>
      </c>
      <c r="H466" t="s">
        <v>8</v>
      </c>
    </row>
    <row r="467" spans="1:8" x14ac:dyDescent="0.3">
      <c r="A467" t="s">
        <v>1297</v>
      </c>
      <c r="B467">
        <v>5</v>
      </c>
      <c r="C467">
        <v>0</v>
      </c>
      <c r="D467">
        <v>0</v>
      </c>
      <c r="E467">
        <v>0</v>
      </c>
    </row>
    <row r="468" spans="1:8" x14ac:dyDescent="0.3">
      <c r="A468" t="s">
        <v>1298</v>
      </c>
      <c r="B468">
        <v>13</v>
      </c>
      <c r="C468">
        <v>13</v>
      </c>
      <c r="D468">
        <v>0</v>
      </c>
      <c r="E468">
        <v>9</v>
      </c>
      <c r="F468" t="s">
        <v>34</v>
      </c>
      <c r="H468" t="s">
        <v>8</v>
      </c>
    </row>
    <row r="469" spans="1:8" x14ac:dyDescent="0.3">
      <c r="A469" t="s">
        <v>1299</v>
      </c>
      <c r="B469">
        <v>20</v>
      </c>
      <c r="C469">
        <v>20</v>
      </c>
      <c r="D469">
        <v>0</v>
      </c>
      <c r="E469">
        <v>0</v>
      </c>
      <c r="F469" t="s">
        <v>34</v>
      </c>
    </row>
    <row r="470" spans="1:8" x14ac:dyDescent="0.3">
      <c r="A470" t="s">
        <v>1300</v>
      </c>
      <c r="B470">
        <v>13</v>
      </c>
      <c r="C470">
        <v>0</v>
      </c>
      <c r="D470">
        <v>0</v>
      </c>
      <c r="E470">
        <v>0</v>
      </c>
    </row>
    <row r="471" spans="1:8" x14ac:dyDescent="0.3">
      <c r="A471" t="s">
        <v>1301</v>
      </c>
      <c r="B471">
        <v>9</v>
      </c>
      <c r="C471">
        <v>0</v>
      </c>
      <c r="D471">
        <v>0</v>
      </c>
      <c r="E471">
        <v>4</v>
      </c>
      <c r="H471" t="s">
        <v>8</v>
      </c>
    </row>
    <row r="472" spans="1:8" x14ac:dyDescent="0.3">
      <c r="A472" t="s">
        <v>1302</v>
      </c>
      <c r="B472">
        <v>20</v>
      </c>
      <c r="C472">
        <v>0</v>
      </c>
      <c r="D472">
        <v>19</v>
      </c>
      <c r="E472">
        <v>20</v>
      </c>
      <c r="G472" t="s">
        <v>9</v>
      </c>
      <c r="H472" t="s">
        <v>35</v>
      </c>
    </row>
    <row r="473" spans="1:8" x14ac:dyDescent="0.3">
      <c r="A473" t="s">
        <v>1303</v>
      </c>
      <c r="B473">
        <v>1</v>
      </c>
      <c r="C473">
        <v>0</v>
      </c>
      <c r="D473">
        <v>0</v>
      </c>
      <c r="E473">
        <v>1</v>
      </c>
      <c r="H473" t="s">
        <v>35</v>
      </c>
    </row>
    <row r="474" spans="1:8" x14ac:dyDescent="0.3">
      <c r="A474" t="s">
        <v>1304</v>
      </c>
      <c r="B474">
        <v>5</v>
      </c>
      <c r="C474">
        <v>5</v>
      </c>
      <c r="D474">
        <v>0</v>
      </c>
      <c r="E474">
        <v>0</v>
      </c>
      <c r="F474" t="s">
        <v>34</v>
      </c>
    </row>
    <row r="475" spans="1:8" x14ac:dyDescent="0.3">
      <c r="A475" t="s">
        <v>1305</v>
      </c>
      <c r="B475">
        <v>16</v>
      </c>
      <c r="C475">
        <v>0</v>
      </c>
      <c r="D475">
        <v>10</v>
      </c>
      <c r="E475">
        <v>15</v>
      </c>
      <c r="G475" t="s">
        <v>9</v>
      </c>
      <c r="H475" t="s">
        <v>8</v>
      </c>
    </row>
    <row r="476" spans="1:8" x14ac:dyDescent="0.3">
      <c r="A476" t="s">
        <v>1306</v>
      </c>
      <c r="B476">
        <v>5</v>
      </c>
      <c r="C476">
        <v>3</v>
      </c>
      <c r="D476">
        <v>0</v>
      </c>
      <c r="E476">
        <v>2</v>
      </c>
      <c r="F476" t="s">
        <v>7</v>
      </c>
      <c r="H476" t="s">
        <v>8</v>
      </c>
    </row>
    <row r="477" spans="1:8" x14ac:dyDescent="0.3">
      <c r="A477" t="s">
        <v>1307</v>
      </c>
      <c r="B477">
        <v>4</v>
      </c>
      <c r="C477">
        <v>1</v>
      </c>
      <c r="D477">
        <v>0</v>
      </c>
      <c r="E477">
        <v>1</v>
      </c>
      <c r="F477" t="s">
        <v>7</v>
      </c>
      <c r="H477" t="s">
        <v>8</v>
      </c>
    </row>
    <row r="478" spans="1:8" x14ac:dyDescent="0.3">
      <c r="A478" t="s">
        <v>1335</v>
      </c>
    </row>
    <row r="479" spans="1:8" x14ac:dyDescent="0.3">
      <c r="A479" t="s">
        <v>1336</v>
      </c>
      <c r="B479">
        <v>37</v>
      </c>
      <c r="C479">
        <v>0</v>
      </c>
      <c r="D479">
        <v>35</v>
      </c>
      <c r="E479">
        <v>35</v>
      </c>
      <c r="G479" t="s">
        <v>9</v>
      </c>
      <c r="H479" t="s">
        <v>8</v>
      </c>
    </row>
    <row r="480" spans="1:8" x14ac:dyDescent="0.3">
      <c r="A480" t="s">
        <v>1337</v>
      </c>
      <c r="B480">
        <v>4</v>
      </c>
      <c r="C480">
        <v>0</v>
      </c>
      <c r="D480">
        <v>0</v>
      </c>
      <c r="E480">
        <v>0</v>
      </c>
    </row>
    <row r="481" spans="1:8" x14ac:dyDescent="0.3">
      <c r="A481" t="s">
        <v>1338</v>
      </c>
      <c r="B481">
        <v>4</v>
      </c>
      <c r="C481">
        <v>0</v>
      </c>
      <c r="D481">
        <v>0</v>
      </c>
      <c r="E481">
        <v>0</v>
      </c>
    </row>
    <row r="482" spans="1:8" x14ac:dyDescent="0.3">
      <c r="A482" t="s">
        <v>1339</v>
      </c>
      <c r="B482">
        <v>2</v>
      </c>
      <c r="C482">
        <v>0</v>
      </c>
      <c r="D482">
        <v>0</v>
      </c>
      <c r="E482">
        <v>0</v>
      </c>
    </row>
    <row r="483" spans="1:8" x14ac:dyDescent="0.3">
      <c r="A483" t="s">
        <v>1340</v>
      </c>
      <c r="B483">
        <v>14</v>
      </c>
      <c r="C483">
        <v>0</v>
      </c>
      <c r="D483">
        <v>13</v>
      </c>
      <c r="E483">
        <v>0</v>
      </c>
      <c r="G483" t="s">
        <v>9</v>
      </c>
    </row>
    <row r="484" spans="1:8" x14ac:dyDescent="0.3">
      <c r="A484" t="s">
        <v>1341</v>
      </c>
      <c r="B484">
        <v>5</v>
      </c>
      <c r="C484">
        <v>0</v>
      </c>
      <c r="D484">
        <v>4</v>
      </c>
      <c r="E484">
        <v>5</v>
      </c>
      <c r="G484" t="s">
        <v>9</v>
      </c>
      <c r="H484" t="s">
        <v>35</v>
      </c>
    </row>
    <row r="485" spans="1:8" x14ac:dyDescent="0.3">
      <c r="A485" t="s">
        <v>1342</v>
      </c>
      <c r="B485">
        <v>5</v>
      </c>
      <c r="C485">
        <v>5</v>
      </c>
      <c r="D485">
        <v>0</v>
      </c>
      <c r="E485">
        <v>0</v>
      </c>
      <c r="F485" t="s">
        <v>34</v>
      </c>
    </row>
    <row r="486" spans="1:8" x14ac:dyDescent="0.3">
      <c r="A486" t="s">
        <v>1343</v>
      </c>
      <c r="B486">
        <v>4</v>
      </c>
      <c r="C486">
        <v>0</v>
      </c>
      <c r="D486">
        <v>0</v>
      </c>
      <c r="E486">
        <v>0</v>
      </c>
    </row>
    <row r="487" spans="1:8" x14ac:dyDescent="0.3">
      <c r="A487" t="s">
        <v>1344</v>
      </c>
      <c r="B487">
        <v>2</v>
      </c>
      <c r="C487">
        <v>0</v>
      </c>
      <c r="D487">
        <v>0</v>
      </c>
      <c r="E487">
        <v>1</v>
      </c>
      <c r="H487" t="s">
        <v>8</v>
      </c>
    </row>
    <row r="488" spans="1:8" x14ac:dyDescent="0.3">
      <c r="A488" t="s">
        <v>1345</v>
      </c>
      <c r="B488">
        <v>2</v>
      </c>
      <c r="C488">
        <v>0</v>
      </c>
      <c r="D488">
        <v>0</v>
      </c>
      <c r="E488">
        <v>0</v>
      </c>
    </row>
    <row r="489" spans="1:8" x14ac:dyDescent="0.3">
      <c r="A489" t="s">
        <v>1346</v>
      </c>
      <c r="B489">
        <v>16</v>
      </c>
      <c r="C489">
        <v>9</v>
      </c>
      <c r="D489">
        <v>0</v>
      </c>
      <c r="E489">
        <v>9</v>
      </c>
      <c r="F489" t="s">
        <v>7</v>
      </c>
      <c r="H489" t="s">
        <v>8</v>
      </c>
    </row>
    <row r="490" spans="1:8" x14ac:dyDescent="0.3">
      <c r="A490" t="s">
        <v>1347</v>
      </c>
      <c r="B490">
        <v>14</v>
      </c>
      <c r="C490">
        <v>12</v>
      </c>
      <c r="D490">
        <v>0</v>
      </c>
      <c r="E490">
        <v>8</v>
      </c>
      <c r="F490" t="s">
        <v>7</v>
      </c>
      <c r="H490" t="s">
        <v>8</v>
      </c>
    </row>
    <row r="491" spans="1:8" x14ac:dyDescent="0.3">
      <c r="A491" t="s">
        <v>1348</v>
      </c>
      <c r="B491">
        <v>1</v>
      </c>
      <c r="C491">
        <v>0</v>
      </c>
      <c r="D491">
        <v>0</v>
      </c>
      <c r="E491">
        <v>0</v>
      </c>
    </row>
    <row r="492" spans="1:8" x14ac:dyDescent="0.3">
      <c r="A492" t="s">
        <v>1349</v>
      </c>
      <c r="B492">
        <v>4</v>
      </c>
      <c r="C492">
        <v>0</v>
      </c>
      <c r="D492">
        <v>0</v>
      </c>
      <c r="E492">
        <v>2</v>
      </c>
      <c r="H492" t="s">
        <v>8</v>
      </c>
    </row>
    <row r="493" spans="1:8" x14ac:dyDescent="0.3">
      <c r="A493" t="s">
        <v>1350</v>
      </c>
      <c r="B493">
        <v>2</v>
      </c>
      <c r="C493">
        <v>3</v>
      </c>
      <c r="D493">
        <v>0</v>
      </c>
      <c r="E493">
        <v>2</v>
      </c>
      <c r="F493" t="s">
        <v>34</v>
      </c>
      <c r="H493" t="s">
        <v>35</v>
      </c>
    </row>
    <row r="494" spans="1:8" x14ac:dyDescent="0.3">
      <c r="A494" t="s">
        <v>1351</v>
      </c>
      <c r="B494">
        <v>37</v>
      </c>
      <c r="C494">
        <v>33</v>
      </c>
      <c r="D494">
        <v>0</v>
      </c>
      <c r="E494">
        <v>0</v>
      </c>
      <c r="F494" t="s">
        <v>7</v>
      </c>
    </row>
    <row r="495" spans="1:8" x14ac:dyDescent="0.3">
      <c r="A495" t="s">
        <v>1352</v>
      </c>
      <c r="B495">
        <v>2</v>
      </c>
      <c r="C495">
        <v>0</v>
      </c>
      <c r="D495">
        <v>0</v>
      </c>
      <c r="E495">
        <v>2</v>
      </c>
      <c r="H495" t="s">
        <v>35</v>
      </c>
    </row>
    <row r="496" spans="1:8" x14ac:dyDescent="0.3">
      <c r="A496" t="s">
        <v>1353</v>
      </c>
      <c r="B496">
        <v>7</v>
      </c>
      <c r="C496">
        <v>4</v>
      </c>
      <c r="D496">
        <v>2</v>
      </c>
      <c r="E496">
        <v>0</v>
      </c>
      <c r="F496" t="s">
        <v>7</v>
      </c>
      <c r="G496" t="s">
        <v>9</v>
      </c>
    </row>
    <row r="497" spans="1:8" x14ac:dyDescent="0.3">
      <c r="A497" t="s">
        <v>1354</v>
      </c>
      <c r="B497">
        <v>2</v>
      </c>
      <c r="C497">
        <v>0</v>
      </c>
      <c r="D497">
        <v>0</v>
      </c>
      <c r="E497">
        <v>0</v>
      </c>
    </row>
    <row r="498" spans="1:8" x14ac:dyDescent="0.3">
      <c r="A498" t="s">
        <v>1355</v>
      </c>
      <c r="B498">
        <v>4</v>
      </c>
      <c r="C498">
        <v>0</v>
      </c>
      <c r="D498">
        <v>0</v>
      </c>
      <c r="E498">
        <v>2</v>
      </c>
      <c r="H498" t="s">
        <v>8</v>
      </c>
    </row>
    <row r="499" spans="1:8" x14ac:dyDescent="0.3">
      <c r="A499" t="s">
        <v>1356</v>
      </c>
      <c r="B499">
        <v>7</v>
      </c>
      <c r="C499">
        <v>0</v>
      </c>
      <c r="D499">
        <v>0</v>
      </c>
      <c r="E499">
        <v>4</v>
      </c>
      <c r="H499" t="s">
        <v>8</v>
      </c>
    </row>
    <row r="500" spans="1:8" x14ac:dyDescent="0.3">
      <c r="A500" t="s">
        <v>1357</v>
      </c>
      <c r="B500">
        <v>16</v>
      </c>
      <c r="C500">
        <v>0</v>
      </c>
      <c r="D500">
        <v>14</v>
      </c>
      <c r="E500">
        <v>0</v>
      </c>
      <c r="G500" t="s">
        <v>9</v>
      </c>
    </row>
    <row r="501" spans="1:8" x14ac:dyDescent="0.3">
      <c r="A501" t="s">
        <v>1358</v>
      </c>
      <c r="B501">
        <v>1</v>
      </c>
      <c r="C501">
        <v>0</v>
      </c>
      <c r="D501">
        <v>0</v>
      </c>
      <c r="E501">
        <v>1</v>
      </c>
      <c r="H501" t="s">
        <v>35</v>
      </c>
    </row>
    <row r="502" spans="1:8" x14ac:dyDescent="0.3">
      <c r="A502" t="s">
        <v>1359</v>
      </c>
      <c r="B502">
        <v>2</v>
      </c>
      <c r="C502">
        <v>0</v>
      </c>
      <c r="D502">
        <v>2</v>
      </c>
      <c r="E502">
        <v>1</v>
      </c>
      <c r="G502" t="s">
        <v>14</v>
      </c>
      <c r="H502" t="s">
        <v>8</v>
      </c>
    </row>
    <row r="503" spans="1:8" x14ac:dyDescent="0.3">
      <c r="A503" t="s">
        <v>1360</v>
      </c>
      <c r="B503">
        <v>4</v>
      </c>
      <c r="C503">
        <v>4</v>
      </c>
      <c r="D503">
        <v>0</v>
      </c>
      <c r="E503">
        <v>3</v>
      </c>
      <c r="F503" t="s">
        <v>34</v>
      </c>
      <c r="H503" t="s">
        <v>8</v>
      </c>
    </row>
    <row r="504" spans="1:8" x14ac:dyDescent="0.3">
      <c r="A504" t="s">
        <v>1361</v>
      </c>
      <c r="B504">
        <v>2</v>
      </c>
      <c r="C504">
        <v>0</v>
      </c>
      <c r="D504">
        <v>2</v>
      </c>
      <c r="E504">
        <v>0</v>
      </c>
      <c r="G504" t="s">
        <v>14</v>
      </c>
    </row>
    <row r="505" spans="1:8" x14ac:dyDescent="0.3">
      <c r="A505" t="s">
        <v>85</v>
      </c>
    </row>
    <row r="506" spans="1:8" x14ac:dyDescent="0.3">
      <c r="A506" t="s">
        <v>86</v>
      </c>
      <c r="B506">
        <v>42</v>
      </c>
      <c r="C506">
        <v>40</v>
      </c>
      <c r="D506">
        <v>4</v>
      </c>
      <c r="E506">
        <v>36</v>
      </c>
      <c r="F506" t="s">
        <v>7</v>
      </c>
      <c r="G506" t="s">
        <v>9</v>
      </c>
      <c r="H506" t="s">
        <v>8</v>
      </c>
    </row>
    <row r="507" spans="1:8" x14ac:dyDescent="0.3">
      <c r="A507" t="s">
        <v>87</v>
      </c>
      <c r="B507">
        <v>42</v>
      </c>
      <c r="C507">
        <v>0</v>
      </c>
      <c r="D507">
        <v>38</v>
      </c>
      <c r="E507">
        <v>0</v>
      </c>
      <c r="G507" t="s">
        <v>9</v>
      </c>
    </row>
    <row r="508" spans="1:8" x14ac:dyDescent="0.3">
      <c r="A508" t="s">
        <v>88</v>
      </c>
      <c r="B508">
        <v>6</v>
      </c>
      <c r="C508">
        <v>0</v>
      </c>
      <c r="D508">
        <v>0</v>
      </c>
      <c r="E508">
        <v>0</v>
      </c>
    </row>
    <row r="509" spans="1:8" x14ac:dyDescent="0.3">
      <c r="A509" t="s">
        <v>89</v>
      </c>
      <c r="B509">
        <v>6</v>
      </c>
      <c r="C509">
        <v>6</v>
      </c>
      <c r="D509">
        <v>6</v>
      </c>
      <c r="E509">
        <v>6</v>
      </c>
      <c r="F509" t="s">
        <v>34</v>
      </c>
      <c r="G509" t="s">
        <v>14</v>
      </c>
      <c r="H509" t="s">
        <v>35</v>
      </c>
    </row>
    <row r="510" spans="1:8" x14ac:dyDescent="0.3">
      <c r="A510" t="s">
        <v>90</v>
      </c>
      <c r="B510">
        <v>50</v>
      </c>
      <c r="C510">
        <v>48</v>
      </c>
      <c r="D510">
        <v>44</v>
      </c>
      <c r="E510">
        <v>49</v>
      </c>
      <c r="F510" t="s">
        <v>7</v>
      </c>
      <c r="G510" t="s">
        <v>9</v>
      </c>
      <c r="H510" t="s">
        <v>8</v>
      </c>
    </row>
    <row r="511" spans="1:8" x14ac:dyDescent="0.3">
      <c r="A511" t="s">
        <v>91</v>
      </c>
      <c r="B511">
        <v>7</v>
      </c>
      <c r="C511">
        <v>0</v>
      </c>
      <c r="D511">
        <v>6</v>
      </c>
      <c r="E511">
        <v>7</v>
      </c>
      <c r="G511" t="s">
        <v>9</v>
      </c>
      <c r="H511" t="s">
        <v>35</v>
      </c>
    </row>
    <row r="512" spans="1:8" x14ac:dyDescent="0.3">
      <c r="A512" t="s">
        <v>92</v>
      </c>
      <c r="B512">
        <v>8</v>
      </c>
      <c r="C512">
        <v>8</v>
      </c>
      <c r="D512">
        <v>7</v>
      </c>
      <c r="E512">
        <v>0</v>
      </c>
      <c r="F512" t="s">
        <v>34</v>
      </c>
      <c r="G512" t="s">
        <v>9</v>
      </c>
    </row>
    <row r="513" spans="1:8" x14ac:dyDescent="0.3">
      <c r="A513" t="s">
        <v>93</v>
      </c>
      <c r="B513">
        <v>10</v>
      </c>
      <c r="C513">
        <v>10</v>
      </c>
      <c r="D513">
        <v>9</v>
      </c>
      <c r="E513">
        <v>0</v>
      </c>
      <c r="F513" t="s">
        <v>34</v>
      </c>
      <c r="G513" t="s">
        <v>9</v>
      </c>
    </row>
    <row r="514" spans="1:8" x14ac:dyDescent="0.3">
      <c r="A514" t="s">
        <v>94</v>
      </c>
      <c r="B514">
        <v>5</v>
      </c>
      <c r="C514">
        <v>0</v>
      </c>
      <c r="D514">
        <v>0</v>
      </c>
      <c r="E514">
        <v>0</v>
      </c>
    </row>
    <row r="515" spans="1:8" x14ac:dyDescent="0.3">
      <c r="A515" t="s">
        <v>95</v>
      </c>
      <c r="B515">
        <v>8</v>
      </c>
      <c r="C515">
        <v>0</v>
      </c>
      <c r="D515">
        <v>0</v>
      </c>
      <c r="E515">
        <v>8</v>
      </c>
      <c r="H515" t="s">
        <v>35</v>
      </c>
    </row>
    <row r="516" spans="1:8" x14ac:dyDescent="0.3">
      <c r="A516" t="s">
        <v>96</v>
      </c>
      <c r="B516">
        <v>8</v>
      </c>
      <c r="C516">
        <v>8</v>
      </c>
      <c r="D516">
        <v>7</v>
      </c>
      <c r="E516">
        <v>0</v>
      </c>
      <c r="F516" t="s">
        <v>34</v>
      </c>
      <c r="G516" t="s">
        <v>9</v>
      </c>
    </row>
    <row r="517" spans="1:8" x14ac:dyDescent="0.3">
      <c r="A517" t="s">
        <v>97</v>
      </c>
      <c r="B517">
        <v>8</v>
      </c>
      <c r="C517">
        <v>0</v>
      </c>
      <c r="D517">
        <v>0</v>
      </c>
      <c r="E517">
        <v>8</v>
      </c>
      <c r="H517" t="s">
        <v>35</v>
      </c>
    </row>
    <row r="518" spans="1:8" x14ac:dyDescent="0.3">
      <c r="A518" t="s">
        <v>98</v>
      </c>
      <c r="B518">
        <v>50</v>
      </c>
      <c r="C518">
        <v>0</v>
      </c>
      <c r="D518">
        <v>0</v>
      </c>
      <c r="E518">
        <v>0</v>
      </c>
    </row>
    <row r="519" spans="1:8" x14ac:dyDescent="0.3">
      <c r="A519" t="s">
        <v>99</v>
      </c>
      <c r="B519">
        <v>10</v>
      </c>
      <c r="C519">
        <v>0</v>
      </c>
      <c r="D519">
        <v>0</v>
      </c>
      <c r="E519">
        <v>9</v>
      </c>
      <c r="H519" t="s">
        <v>8</v>
      </c>
    </row>
    <row r="520" spans="1:8" x14ac:dyDescent="0.3">
      <c r="A520" t="s">
        <v>100</v>
      </c>
      <c r="B520">
        <v>4</v>
      </c>
      <c r="C520">
        <v>0</v>
      </c>
      <c r="D520">
        <v>0</v>
      </c>
      <c r="E520">
        <v>0</v>
      </c>
    </row>
    <row r="521" spans="1:8" x14ac:dyDescent="0.3">
      <c r="A521" t="s">
        <v>101</v>
      </c>
      <c r="B521">
        <v>7</v>
      </c>
      <c r="C521">
        <v>7</v>
      </c>
      <c r="D521">
        <v>6</v>
      </c>
      <c r="E521">
        <v>7</v>
      </c>
      <c r="F521" t="s">
        <v>34</v>
      </c>
      <c r="G521" t="s">
        <v>9</v>
      </c>
      <c r="H521" t="s">
        <v>35</v>
      </c>
    </row>
    <row r="522" spans="1:8" x14ac:dyDescent="0.3">
      <c r="A522" t="s">
        <v>102</v>
      </c>
      <c r="B522">
        <v>7</v>
      </c>
      <c r="C522">
        <v>0</v>
      </c>
      <c r="D522">
        <v>0</v>
      </c>
      <c r="E522">
        <v>0</v>
      </c>
    </row>
    <row r="523" spans="1:8" x14ac:dyDescent="0.3">
      <c r="A523" t="s">
        <v>103</v>
      </c>
      <c r="B523">
        <v>8</v>
      </c>
      <c r="C523">
        <v>7</v>
      </c>
      <c r="D523">
        <v>8</v>
      </c>
      <c r="E523">
        <v>8</v>
      </c>
      <c r="F523" t="s">
        <v>7</v>
      </c>
      <c r="G523" t="s">
        <v>14</v>
      </c>
      <c r="H523" t="s">
        <v>35</v>
      </c>
    </row>
    <row r="524" spans="1:8" x14ac:dyDescent="0.3">
      <c r="A524" t="s">
        <v>104</v>
      </c>
      <c r="B524">
        <v>8</v>
      </c>
      <c r="C524">
        <v>0</v>
      </c>
      <c r="D524">
        <v>0</v>
      </c>
      <c r="E524">
        <v>0</v>
      </c>
    </row>
    <row r="525" spans="1:8" x14ac:dyDescent="0.3">
      <c r="A525" t="s">
        <v>105</v>
      </c>
      <c r="B525">
        <v>33</v>
      </c>
      <c r="C525">
        <v>32</v>
      </c>
      <c r="D525">
        <v>31</v>
      </c>
      <c r="E525">
        <v>30</v>
      </c>
      <c r="F525" t="s">
        <v>7</v>
      </c>
      <c r="G525" t="s">
        <v>9</v>
      </c>
      <c r="H525" t="s">
        <v>8</v>
      </c>
    </row>
    <row r="526" spans="1:8" x14ac:dyDescent="0.3">
      <c r="A526" t="s">
        <v>106</v>
      </c>
      <c r="B526">
        <v>33</v>
      </c>
      <c r="C526">
        <v>0</v>
      </c>
      <c r="D526">
        <v>1</v>
      </c>
      <c r="E526">
        <v>0</v>
      </c>
      <c r="G526" t="s">
        <v>9</v>
      </c>
    </row>
    <row r="527" spans="1:8" x14ac:dyDescent="0.3">
      <c r="A527" t="s">
        <v>107</v>
      </c>
      <c r="B527">
        <v>4</v>
      </c>
      <c r="C527">
        <v>4</v>
      </c>
      <c r="D527">
        <v>3</v>
      </c>
      <c r="E527">
        <v>3</v>
      </c>
      <c r="F527" t="s">
        <v>34</v>
      </c>
      <c r="G527" t="s">
        <v>9</v>
      </c>
      <c r="H527" t="s">
        <v>8</v>
      </c>
    </row>
    <row r="528" spans="1:8" x14ac:dyDescent="0.3">
      <c r="A528" t="s">
        <v>108</v>
      </c>
      <c r="B528">
        <v>5</v>
      </c>
      <c r="C528">
        <v>0</v>
      </c>
      <c r="D528">
        <v>0</v>
      </c>
      <c r="E528">
        <v>0</v>
      </c>
    </row>
    <row r="529" spans="1:8" x14ac:dyDescent="0.3">
      <c r="A529" t="s">
        <v>109</v>
      </c>
      <c r="B529">
        <v>7</v>
      </c>
      <c r="C529">
        <v>0</v>
      </c>
      <c r="D529">
        <v>0</v>
      </c>
      <c r="E529">
        <v>0</v>
      </c>
    </row>
    <row r="530" spans="1:8" x14ac:dyDescent="0.3">
      <c r="A530" t="s">
        <v>353</v>
      </c>
    </row>
    <row r="531" spans="1:8" x14ac:dyDescent="0.3">
      <c r="A531" t="s">
        <v>354</v>
      </c>
      <c r="B531">
        <v>38</v>
      </c>
      <c r="C531">
        <v>38</v>
      </c>
      <c r="D531">
        <v>0</v>
      </c>
      <c r="E531">
        <v>38</v>
      </c>
      <c r="F531" t="s">
        <v>34</v>
      </c>
      <c r="H531" t="s">
        <v>35</v>
      </c>
    </row>
    <row r="532" spans="1:8" x14ac:dyDescent="0.3">
      <c r="A532" t="s">
        <v>355</v>
      </c>
      <c r="B532">
        <v>4</v>
      </c>
      <c r="C532">
        <v>0</v>
      </c>
      <c r="D532">
        <v>0</v>
      </c>
      <c r="E532">
        <v>0</v>
      </c>
    </row>
    <row r="533" spans="1:8" x14ac:dyDescent="0.3">
      <c r="A533" t="s">
        <v>356</v>
      </c>
      <c r="B533">
        <v>6</v>
      </c>
      <c r="C533">
        <v>5</v>
      </c>
      <c r="D533">
        <v>0</v>
      </c>
      <c r="E533">
        <v>5</v>
      </c>
      <c r="F533" t="s">
        <v>7</v>
      </c>
      <c r="H533" t="s">
        <v>8</v>
      </c>
    </row>
    <row r="534" spans="1:8" x14ac:dyDescent="0.3">
      <c r="A534" t="s">
        <v>357</v>
      </c>
      <c r="B534">
        <v>16</v>
      </c>
      <c r="C534">
        <v>0</v>
      </c>
      <c r="D534">
        <v>12</v>
      </c>
      <c r="E534">
        <v>15</v>
      </c>
      <c r="G534" t="s">
        <v>9</v>
      </c>
      <c r="H534" t="s">
        <v>8</v>
      </c>
    </row>
    <row r="535" spans="1:8" x14ac:dyDescent="0.3">
      <c r="A535" t="s">
        <v>358</v>
      </c>
      <c r="B535">
        <v>5</v>
      </c>
      <c r="C535">
        <v>0</v>
      </c>
      <c r="D535">
        <v>0</v>
      </c>
      <c r="E535">
        <v>0</v>
      </c>
    </row>
    <row r="536" spans="1:8" x14ac:dyDescent="0.3">
      <c r="A536" t="s">
        <v>359</v>
      </c>
      <c r="B536">
        <v>3</v>
      </c>
      <c r="C536">
        <v>0</v>
      </c>
      <c r="D536">
        <v>2</v>
      </c>
      <c r="E536">
        <v>0</v>
      </c>
      <c r="G536" t="s">
        <v>9</v>
      </c>
    </row>
    <row r="537" spans="1:8" x14ac:dyDescent="0.3">
      <c r="A537" t="s">
        <v>360</v>
      </c>
      <c r="B537">
        <v>4</v>
      </c>
      <c r="C537">
        <v>4</v>
      </c>
      <c r="D537">
        <v>0</v>
      </c>
      <c r="E537">
        <v>4</v>
      </c>
      <c r="F537" t="s">
        <v>34</v>
      </c>
      <c r="H537" t="s">
        <v>35</v>
      </c>
    </row>
    <row r="538" spans="1:8" x14ac:dyDescent="0.3">
      <c r="A538" t="s">
        <v>361</v>
      </c>
      <c r="B538">
        <v>5</v>
      </c>
      <c r="C538">
        <v>0</v>
      </c>
      <c r="D538">
        <v>0</v>
      </c>
      <c r="E538">
        <v>0</v>
      </c>
    </row>
    <row r="539" spans="1:8" x14ac:dyDescent="0.3">
      <c r="A539" t="s">
        <v>362</v>
      </c>
      <c r="B539">
        <v>3</v>
      </c>
      <c r="C539">
        <v>0</v>
      </c>
      <c r="D539">
        <v>0</v>
      </c>
      <c r="E539">
        <v>3</v>
      </c>
      <c r="H539" t="s">
        <v>35</v>
      </c>
    </row>
    <row r="540" spans="1:8" x14ac:dyDescent="0.3">
      <c r="A540" t="s">
        <v>363</v>
      </c>
      <c r="B540">
        <v>4</v>
      </c>
      <c r="C540">
        <v>0</v>
      </c>
      <c r="D540">
        <v>0</v>
      </c>
      <c r="E540">
        <v>1</v>
      </c>
      <c r="H540" t="s">
        <v>8</v>
      </c>
    </row>
    <row r="541" spans="1:8" x14ac:dyDescent="0.3">
      <c r="A541" t="s">
        <v>364</v>
      </c>
      <c r="B541">
        <v>13</v>
      </c>
      <c r="C541">
        <v>0</v>
      </c>
      <c r="D541">
        <v>0</v>
      </c>
      <c r="E541">
        <v>0</v>
      </c>
    </row>
    <row r="542" spans="1:8" x14ac:dyDescent="0.3">
      <c r="A542" t="s">
        <v>365</v>
      </c>
      <c r="B542">
        <v>3</v>
      </c>
      <c r="C542">
        <v>0</v>
      </c>
      <c r="D542">
        <v>0</v>
      </c>
      <c r="E542">
        <v>2</v>
      </c>
      <c r="H542" t="s">
        <v>8</v>
      </c>
    </row>
    <row r="543" spans="1:8" x14ac:dyDescent="0.3">
      <c r="A543" t="s">
        <v>366</v>
      </c>
      <c r="B543">
        <v>4</v>
      </c>
      <c r="C543">
        <v>0</v>
      </c>
      <c r="D543">
        <v>3</v>
      </c>
      <c r="E543">
        <v>0</v>
      </c>
      <c r="G543" t="s">
        <v>9</v>
      </c>
    </row>
    <row r="544" spans="1:8" x14ac:dyDescent="0.3">
      <c r="A544" t="s">
        <v>367</v>
      </c>
      <c r="B544">
        <v>9</v>
      </c>
      <c r="C544">
        <v>0</v>
      </c>
      <c r="D544">
        <v>0</v>
      </c>
      <c r="E544">
        <v>0</v>
      </c>
    </row>
    <row r="545" spans="1:8" x14ac:dyDescent="0.3">
      <c r="A545" t="s">
        <v>368</v>
      </c>
      <c r="B545">
        <v>13</v>
      </c>
      <c r="C545">
        <v>13</v>
      </c>
      <c r="D545">
        <v>0</v>
      </c>
      <c r="E545">
        <v>13</v>
      </c>
      <c r="F545" t="s">
        <v>34</v>
      </c>
      <c r="H545" t="s">
        <v>35</v>
      </c>
    </row>
    <row r="546" spans="1:8" x14ac:dyDescent="0.3">
      <c r="A546" t="s">
        <v>369</v>
      </c>
      <c r="B546">
        <v>6</v>
      </c>
      <c r="C546">
        <v>6</v>
      </c>
      <c r="D546">
        <v>0</v>
      </c>
      <c r="E546">
        <v>0</v>
      </c>
      <c r="F546" t="s">
        <v>34</v>
      </c>
    </row>
    <row r="547" spans="1:8" x14ac:dyDescent="0.3">
      <c r="A547" t="s">
        <v>370</v>
      </c>
      <c r="B547">
        <v>8</v>
      </c>
      <c r="C547">
        <v>0</v>
      </c>
      <c r="D547">
        <v>6</v>
      </c>
      <c r="E547">
        <v>0</v>
      </c>
      <c r="G547" t="s">
        <v>9</v>
      </c>
    </row>
    <row r="548" spans="1:8" x14ac:dyDescent="0.3">
      <c r="A548" t="s">
        <v>371</v>
      </c>
      <c r="B548">
        <v>38</v>
      </c>
      <c r="C548">
        <v>0</v>
      </c>
      <c r="D548">
        <v>38</v>
      </c>
      <c r="E548">
        <v>0</v>
      </c>
      <c r="G548" t="s">
        <v>14</v>
      </c>
    </row>
    <row r="549" spans="1:8" x14ac:dyDescent="0.3">
      <c r="A549" t="s">
        <v>372</v>
      </c>
      <c r="B549">
        <v>11</v>
      </c>
      <c r="C549">
        <v>11</v>
      </c>
      <c r="D549">
        <v>0</v>
      </c>
      <c r="E549">
        <v>11</v>
      </c>
      <c r="F549" t="s">
        <v>34</v>
      </c>
      <c r="H549" t="s">
        <v>35</v>
      </c>
    </row>
    <row r="550" spans="1:8" x14ac:dyDescent="0.3">
      <c r="A550" t="s">
        <v>373</v>
      </c>
      <c r="B550">
        <v>9</v>
      </c>
      <c r="C550">
        <v>9</v>
      </c>
      <c r="D550">
        <v>0</v>
      </c>
      <c r="E550">
        <v>9</v>
      </c>
      <c r="F550" t="s">
        <v>34</v>
      </c>
      <c r="H550" t="s">
        <v>35</v>
      </c>
    </row>
    <row r="551" spans="1:8" x14ac:dyDescent="0.3">
      <c r="A551" t="s">
        <v>374</v>
      </c>
      <c r="B551">
        <v>8</v>
      </c>
      <c r="C551">
        <v>7</v>
      </c>
      <c r="D551">
        <v>0</v>
      </c>
      <c r="E551">
        <v>7</v>
      </c>
      <c r="F551" t="s">
        <v>7</v>
      </c>
      <c r="H551" t="s">
        <v>8</v>
      </c>
    </row>
    <row r="552" spans="1:8" x14ac:dyDescent="0.3">
      <c r="A552" t="s">
        <v>375</v>
      </c>
      <c r="B552">
        <v>3</v>
      </c>
      <c r="C552">
        <v>0</v>
      </c>
      <c r="D552">
        <v>1</v>
      </c>
      <c r="E552">
        <v>0</v>
      </c>
      <c r="G552" t="s">
        <v>9</v>
      </c>
    </row>
    <row r="553" spans="1:8" x14ac:dyDescent="0.3">
      <c r="A553" t="s">
        <v>376</v>
      </c>
      <c r="B553">
        <v>16</v>
      </c>
      <c r="C553">
        <v>15</v>
      </c>
      <c r="D553">
        <v>0</v>
      </c>
      <c r="E553">
        <v>0</v>
      </c>
      <c r="F553" t="s">
        <v>7</v>
      </c>
    </row>
    <row r="554" spans="1:8" x14ac:dyDescent="0.3">
      <c r="A554" t="s">
        <v>377</v>
      </c>
      <c r="B554">
        <v>6</v>
      </c>
      <c r="C554">
        <v>0</v>
      </c>
      <c r="D554">
        <v>5</v>
      </c>
      <c r="E554">
        <v>0</v>
      </c>
      <c r="G554" t="s">
        <v>9</v>
      </c>
    </row>
    <row r="555" spans="1:8" x14ac:dyDescent="0.3">
      <c r="A555" t="s">
        <v>378</v>
      </c>
      <c r="B555">
        <v>6</v>
      </c>
      <c r="C555">
        <v>0</v>
      </c>
      <c r="D555">
        <v>0</v>
      </c>
      <c r="E555">
        <v>6</v>
      </c>
      <c r="H555" t="s">
        <v>35</v>
      </c>
    </row>
    <row r="556" spans="1:8" x14ac:dyDescent="0.3">
      <c r="A556" t="s">
        <v>379</v>
      </c>
      <c r="B556">
        <v>11</v>
      </c>
      <c r="C556">
        <v>0</v>
      </c>
      <c r="D556">
        <v>11</v>
      </c>
      <c r="E556">
        <v>0</v>
      </c>
      <c r="G556" t="s">
        <v>14</v>
      </c>
    </row>
    <row r="557" spans="1:8" x14ac:dyDescent="0.3">
      <c r="A557" t="s">
        <v>380</v>
      </c>
      <c r="B557">
        <v>3</v>
      </c>
      <c r="C557">
        <v>0</v>
      </c>
      <c r="D557">
        <v>0</v>
      </c>
      <c r="E557">
        <v>1</v>
      </c>
      <c r="H557" t="s">
        <v>8</v>
      </c>
    </row>
    <row r="558" spans="1:8" x14ac:dyDescent="0.3">
      <c r="A558" t="s">
        <v>381</v>
      </c>
      <c r="B558">
        <v>11</v>
      </c>
      <c r="C558">
        <v>11</v>
      </c>
      <c r="D558">
        <v>0</v>
      </c>
      <c r="E558">
        <v>11</v>
      </c>
      <c r="F558" t="s">
        <v>34</v>
      </c>
      <c r="H558" t="s">
        <v>35</v>
      </c>
    </row>
    <row r="559" spans="1:8" x14ac:dyDescent="0.3">
      <c r="A559" t="s">
        <v>382</v>
      </c>
      <c r="B559">
        <v>11</v>
      </c>
      <c r="C559">
        <v>0</v>
      </c>
      <c r="D559">
        <v>0</v>
      </c>
      <c r="E559">
        <v>0</v>
      </c>
    </row>
    <row r="560" spans="1:8" x14ac:dyDescent="0.3">
      <c r="A560" t="s">
        <v>383</v>
      </c>
      <c r="B560">
        <v>3</v>
      </c>
      <c r="C560">
        <v>0</v>
      </c>
      <c r="D560">
        <v>0</v>
      </c>
      <c r="E560">
        <v>0</v>
      </c>
    </row>
    <row r="561" spans="1:8" x14ac:dyDescent="0.3">
      <c r="A561" t="s">
        <v>1445</v>
      </c>
    </row>
    <row r="562" spans="1:8" x14ac:dyDescent="0.3">
      <c r="A562" t="s">
        <v>1446</v>
      </c>
      <c r="B562">
        <v>11</v>
      </c>
      <c r="C562">
        <v>11</v>
      </c>
      <c r="D562">
        <v>8</v>
      </c>
      <c r="E562">
        <v>0</v>
      </c>
      <c r="F562" t="s">
        <v>34</v>
      </c>
      <c r="G562" t="s">
        <v>9</v>
      </c>
    </row>
    <row r="563" spans="1:8" x14ac:dyDescent="0.3">
      <c r="A563" t="s">
        <v>1447</v>
      </c>
      <c r="B563">
        <v>2</v>
      </c>
      <c r="C563">
        <v>0</v>
      </c>
      <c r="D563">
        <v>0</v>
      </c>
      <c r="E563">
        <v>0</v>
      </c>
    </row>
    <row r="564" spans="1:8" x14ac:dyDescent="0.3">
      <c r="A564" t="s">
        <v>1448</v>
      </c>
      <c r="B564">
        <v>7</v>
      </c>
      <c r="C564">
        <v>7</v>
      </c>
      <c r="D564">
        <v>0</v>
      </c>
      <c r="E564">
        <v>0</v>
      </c>
      <c r="F564" t="s">
        <v>34</v>
      </c>
    </row>
    <row r="565" spans="1:8" x14ac:dyDescent="0.3">
      <c r="A565" t="s">
        <v>1449</v>
      </c>
      <c r="B565">
        <v>3</v>
      </c>
      <c r="C565">
        <v>3</v>
      </c>
      <c r="D565">
        <v>0</v>
      </c>
      <c r="E565">
        <v>0</v>
      </c>
      <c r="F565" t="s">
        <v>34</v>
      </c>
    </row>
    <row r="566" spans="1:8" x14ac:dyDescent="0.3">
      <c r="A566" t="s">
        <v>1450</v>
      </c>
      <c r="B566">
        <v>3</v>
      </c>
      <c r="C566">
        <v>0</v>
      </c>
      <c r="D566">
        <v>0</v>
      </c>
      <c r="E566">
        <v>0</v>
      </c>
    </row>
    <row r="567" spans="1:8" x14ac:dyDescent="0.3">
      <c r="A567" t="s">
        <v>1451</v>
      </c>
      <c r="B567">
        <v>10</v>
      </c>
      <c r="C567">
        <v>8</v>
      </c>
      <c r="D567">
        <v>8</v>
      </c>
      <c r="E567">
        <v>0</v>
      </c>
      <c r="F567" t="s">
        <v>7</v>
      </c>
      <c r="G567" t="s">
        <v>9</v>
      </c>
    </row>
    <row r="568" spans="1:8" x14ac:dyDescent="0.3">
      <c r="A568" t="s">
        <v>1452</v>
      </c>
      <c r="B568">
        <v>11</v>
      </c>
      <c r="C568">
        <v>11</v>
      </c>
      <c r="D568">
        <v>0</v>
      </c>
      <c r="E568">
        <v>0</v>
      </c>
      <c r="F568" t="s">
        <v>34</v>
      </c>
    </row>
    <row r="569" spans="1:8" x14ac:dyDescent="0.3">
      <c r="A569" t="s">
        <v>1453</v>
      </c>
      <c r="B569">
        <v>1</v>
      </c>
      <c r="C569">
        <v>0</v>
      </c>
      <c r="D569">
        <v>0</v>
      </c>
      <c r="E569">
        <v>0</v>
      </c>
    </row>
    <row r="570" spans="1:8" x14ac:dyDescent="0.3">
      <c r="A570" t="s">
        <v>1454</v>
      </c>
      <c r="B570">
        <v>14</v>
      </c>
      <c r="C570">
        <v>9</v>
      </c>
      <c r="D570">
        <v>8</v>
      </c>
      <c r="E570">
        <v>12</v>
      </c>
      <c r="F570" t="s">
        <v>7</v>
      </c>
      <c r="G570" t="s">
        <v>9</v>
      </c>
      <c r="H570" t="s">
        <v>8</v>
      </c>
    </row>
    <row r="571" spans="1:8" x14ac:dyDescent="0.3">
      <c r="A571" t="s">
        <v>1455</v>
      </c>
      <c r="B571">
        <v>7</v>
      </c>
      <c r="C571">
        <v>6</v>
      </c>
      <c r="D571">
        <v>3</v>
      </c>
      <c r="E571">
        <v>7</v>
      </c>
      <c r="F571" t="s">
        <v>7</v>
      </c>
      <c r="G571" t="s">
        <v>9</v>
      </c>
      <c r="H571" t="s">
        <v>35</v>
      </c>
    </row>
    <row r="572" spans="1:8" x14ac:dyDescent="0.3">
      <c r="A572" t="s">
        <v>1456</v>
      </c>
      <c r="B572">
        <v>7</v>
      </c>
      <c r="C572">
        <v>0</v>
      </c>
      <c r="D572">
        <v>0</v>
      </c>
      <c r="E572">
        <v>1</v>
      </c>
      <c r="H572" t="s">
        <v>8</v>
      </c>
    </row>
    <row r="573" spans="1:8" x14ac:dyDescent="0.3">
      <c r="A573" t="s">
        <v>1457</v>
      </c>
      <c r="B573">
        <v>1</v>
      </c>
      <c r="C573">
        <v>0</v>
      </c>
      <c r="D573">
        <v>0</v>
      </c>
      <c r="E573">
        <v>0</v>
      </c>
    </row>
    <row r="574" spans="1:8" x14ac:dyDescent="0.3">
      <c r="A574" t="s">
        <v>1458</v>
      </c>
      <c r="B574">
        <v>16</v>
      </c>
      <c r="C574">
        <v>16</v>
      </c>
      <c r="D574">
        <v>11</v>
      </c>
      <c r="E574">
        <v>0</v>
      </c>
      <c r="F574" t="s">
        <v>34</v>
      </c>
      <c r="G574" t="s">
        <v>9</v>
      </c>
    </row>
    <row r="575" spans="1:8" x14ac:dyDescent="0.3">
      <c r="A575" t="s">
        <v>1459</v>
      </c>
      <c r="B575">
        <v>3</v>
      </c>
      <c r="C575">
        <v>3</v>
      </c>
      <c r="D575">
        <v>0</v>
      </c>
      <c r="E575">
        <v>2</v>
      </c>
      <c r="F575" t="s">
        <v>34</v>
      </c>
      <c r="H575" t="s">
        <v>8</v>
      </c>
    </row>
    <row r="576" spans="1:8" x14ac:dyDescent="0.3">
      <c r="A576" t="s">
        <v>1460</v>
      </c>
      <c r="B576">
        <v>35</v>
      </c>
      <c r="C576">
        <v>25</v>
      </c>
      <c r="D576">
        <v>29</v>
      </c>
      <c r="E576">
        <v>25</v>
      </c>
      <c r="F576" t="s">
        <v>7</v>
      </c>
      <c r="G576" t="s">
        <v>9</v>
      </c>
      <c r="H576" t="s">
        <v>8</v>
      </c>
    </row>
    <row r="577" spans="1:8" x14ac:dyDescent="0.3">
      <c r="A577" t="s">
        <v>1461</v>
      </c>
      <c r="B577">
        <v>9</v>
      </c>
      <c r="C577">
        <v>2</v>
      </c>
      <c r="D577">
        <v>0</v>
      </c>
      <c r="E577">
        <v>5</v>
      </c>
      <c r="F577" t="s">
        <v>7</v>
      </c>
      <c r="H577" t="s">
        <v>8</v>
      </c>
    </row>
    <row r="578" spans="1:8" x14ac:dyDescent="0.3">
      <c r="A578" t="s">
        <v>1462</v>
      </c>
      <c r="B578">
        <v>14</v>
      </c>
      <c r="C578">
        <v>0</v>
      </c>
      <c r="D578">
        <v>0</v>
      </c>
      <c r="E578">
        <v>0</v>
      </c>
    </row>
    <row r="579" spans="1:8" x14ac:dyDescent="0.3">
      <c r="A579" t="s">
        <v>1463</v>
      </c>
      <c r="B579">
        <v>11</v>
      </c>
      <c r="C579">
        <v>0</v>
      </c>
      <c r="D579">
        <v>0</v>
      </c>
      <c r="E579">
        <v>5</v>
      </c>
      <c r="H579" t="s">
        <v>8</v>
      </c>
    </row>
    <row r="580" spans="1:8" x14ac:dyDescent="0.3">
      <c r="A580" t="s">
        <v>1464</v>
      </c>
      <c r="B580">
        <v>9</v>
      </c>
      <c r="C580">
        <v>0</v>
      </c>
      <c r="D580">
        <v>0</v>
      </c>
      <c r="E580">
        <v>0</v>
      </c>
    </row>
    <row r="581" spans="1:8" x14ac:dyDescent="0.3">
      <c r="A581" t="s">
        <v>1465</v>
      </c>
      <c r="B581">
        <v>3</v>
      </c>
      <c r="C581">
        <v>0</v>
      </c>
      <c r="D581">
        <v>0</v>
      </c>
      <c r="E581">
        <v>2</v>
      </c>
      <c r="H581" t="s">
        <v>8</v>
      </c>
    </row>
    <row r="582" spans="1:8" x14ac:dyDescent="0.3">
      <c r="A582" t="s">
        <v>1466</v>
      </c>
      <c r="B582">
        <v>2</v>
      </c>
      <c r="C582">
        <v>0</v>
      </c>
      <c r="D582">
        <v>0</v>
      </c>
      <c r="E582">
        <v>0</v>
      </c>
    </row>
    <row r="583" spans="1:8" x14ac:dyDescent="0.3">
      <c r="A583" t="s">
        <v>1467</v>
      </c>
      <c r="B583">
        <v>9</v>
      </c>
      <c r="C583">
        <v>2</v>
      </c>
      <c r="D583">
        <v>0</v>
      </c>
      <c r="E583">
        <v>1</v>
      </c>
      <c r="F583" t="s">
        <v>7</v>
      </c>
      <c r="H583" t="s">
        <v>8</v>
      </c>
    </row>
    <row r="584" spans="1:8" x14ac:dyDescent="0.3">
      <c r="A584" t="s">
        <v>1468</v>
      </c>
      <c r="B584">
        <v>1</v>
      </c>
      <c r="C584">
        <v>0</v>
      </c>
      <c r="D584">
        <v>0</v>
      </c>
      <c r="E584">
        <v>0</v>
      </c>
    </row>
    <row r="585" spans="1:8" x14ac:dyDescent="0.3">
      <c r="A585" t="s">
        <v>1469</v>
      </c>
      <c r="B585">
        <v>23</v>
      </c>
      <c r="C585">
        <v>22</v>
      </c>
      <c r="D585">
        <v>0</v>
      </c>
      <c r="E585">
        <v>0</v>
      </c>
      <c r="F585" t="s">
        <v>7</v>
      </c>
    </row>
    <row r="586" spans="1:8" x14ac:dyDescent="0.3">
      <c r="A586" t="s">
        <v>1470</v>
      </c>
      <c r="B586">
        <v>5</v>
      </c>
      <c r="C586">
        <v>2</v>
      </c>
      <c r="D586">
        <v>1</v>
      </c>
      <c r="E586">
        <v>2</v>
      </c>
      <c r="F586" t="s">
        <v>7</v>
      </c>
      <c r="G586" t="s">
        <v>9</v>
      </c>
      <c r="H586" t="s">
        <v>8</v>
      </c>
    </row>
    <row r="587" spans="1:8" x14ac:dyDescent="0.3">
      <c r="A587" t="s">
        <v>1471</v>
      </c>
      <c r="B587">
        <v>35</v>
      </c>
      <c r="C587">
        <v>5</v>
      </c>
      <c r="D587">
        <v>0</v>
      </c>
      <c r="E587">
        <v>7</v>
      </c>
      <c r="F587" t="s">
        <v>7</v>
      </c>
      <c r="H587" t="s">
        <v>8</v>
      </c>
    </row>
    <row r="588" spans="1:8" x14ac:dyDescent="0.3">
      <c r="A588" t="s">
        <v>1472</v>
      </c>
      <c r="B588">
        <v>10</v>
      </c>
      <c r="C588">
        <v>0</v>
      </c>
      <c r="D588">
        <v>0</v>
      </c>
      <c r="E588">
        <v>3</v>
      </c>
      <c r="H588" t="s">
        <v>8</v>
      </c>
    </row>
    <row r="589" spans="1:8" x14ac:dyDescent="0.3">
      <c r="A589" t="s">
        <v>1473</v>
      </c>
      <c r="B589">
        <v>4</v>
      </c>
      <c r="C589">
        <v>0</v>
      </c>
      <c r="D589">
        <v>0</v>
      </c>
      <c r="E589">
        <v>1</v>
      </c>
      <c r="H589" t="s">
        <v>8</v>
      </c>
    </row>
    <row r="590" spans="1:8" x14ac:dyDescent="0.3">
      <c r="A590" t="s">
        <v>1474</v>
      </c>
      <c r="B590">
        <v>7</v>
      </c>
      <c r="C590">
        <v>0</v>
      </c>
      <c r="D590">
        <v>5</v>
      </c>
      <c r="E590">
        <v>0</v>
      </c>
      <c r="G590" t="s">
        <v>9</v>
      </c>
    </row>
    <row r="591" spans="1:8" x14ac:dyDescent="0.3">
      <c r="A591" t="s">
        <v>1475</v>
      </c>
      <c r="B591">
        <v>4</v>
      </c>
      <c r="C591">
        <v>2</v>
      </c>
      <c r="D591">
        <v>0</v>
      </c>
      <c r="E591">
        <v>0</v>
      </c>
      <c r="F591" t="s">
        <v>7</v>
      </c>
    </row>
    <row r="592" spans="1:8" x14ac:dyDescent="0.3">
      <c r="A592" t="s">
        <v>1476</v>
      </c>
      <c r="B592">
        <v>16</v>
      </c>
      <c r="C592">
        <v>0</v>
      </c>
      <c r="D592">
        <v>0</v>
      </c>
      <c r="E592">
        <v>15</v>
      </c>
      <c r="H592" t="s">
        <v>8</v>
      </c>
    </row>
    <row r="593" spans="1:8" x14ac:dyDescent="0.3">
      <c r="A593" t="s">
        <v>1477</v>
      </c>
      <c r="B593">
        <v>9</v>
      </c>
      <c r="C593">
        <v>2</v>
      </c>
      <c r="D593">
        <v>0</v>
      </c>
      <c r="E593">
        <v>0</v>
      </c>
      <c r="F593" t="s">
        <v>7</v>
      </c>
    </row>
    <row r="594" spans="1:8" x14ac:dyDescent="0.3">
      <c r="A594" t="s">
        <v>1478</v>
      </c>
      <c r="B594">
        <v>11</v>
      </c>
      <c r="C594">
        <v>0</v>
      </c>
      <c r="D594">
        <v>7</v>
      </c>
      <c r="E594">
        <v>5</v>
      </c>
      <c r="G594" t="s">
        <v>9</v>
      </c>
      <c r="H594" t="s">
        <v>8</v>
      </c>
    </row>
    <row r="595" spans="1:8" x14ac:dyDescent="0.3">
      <c r="A595" t="s">
        <v>1479</v>
      </c>
      <c r="B595">
        <v>23</v>
      </c>
      <c r="C595">
        <v>0</v>
      </c>
      <c r="D595">
        <v>14</v>
      </c>
      <c r="E595">
        <v>22</v>
      </c>
      <c r="G595" t="s">
        <v>9</v>
      </c>
      <c r="H595" t="s">
        <v>8</v>
      </c>
    </row>
    <row r="596" spans="1:8" x14ac:dyDescent="0.3">
      <c r="A596" t="s">
        <v>1480</v>
      </c>
      <c r="B596">
        <v>1</v>
      </c>
      <c r="C596">
        <v>0</v>
      </c>
      <c r="D596">
        <v>0</v>
      </c>
      <c r="E596">
        <v>0</v>
      </c>
    </row>
    <row r="597" spans="1:8" x14ac:dyDescent="0.3">
      <c r="A597" t="s">
        <v>1481</v>
      </c>
      <c r="B597">
        <v>5</v>
      </c>
      <c r="C597">
        <v>0</v>
      </c>
      <c r="D597">
        <v>0</v>
      </c>
      <c r="E597">
        <v>2</v>
      </c>
      <c r="H597" t="s">
        <v>8</v>
      </c>
    </row>
    <row r="598" spans="1:8" x14ac:dyDescent="0.3">
      <c r="A598" t="s">
        <v>4</v>
      </c>
    </row>
    <row r="599" spans="1:8" x14ac:dyDescent="0.3">
      <c r="A599" t="s">
        <v>5</v>
      </c>
      <c r="B599">
        <v>26</v>
      </c>
      <c r="C599">
        <v>0</v>
      </c>
      <c r="D599">
        <v>0</v>
      </c>
      <c r="E599">
        <v>26</v>
      </c>
      <c r="H599" t="s">
        <v>35</v>
      </c>
    </row>
    <row r="600" spans="1:8" x14ac:dyDescent="0.3">
      <c r="A600" t="s">
        <v>6</v>
      </c>
      <c r="B600">
        <v>30</v>
      </c>
      <c r="C600">
        <v>0</v>
      </c>
      <c r="D600">
        <v>0</v>
      </c>
      <c r="E600">
        <v>13</v>
      </c>
      <c r="H600" t="s">
        <v>8</v>
      </c>
    </row>
    <row r="601" spans="1:8" x14ac:dyDescent="0.3">
      <c r="A601" t="s">
        <v>10</v>
      </c>
      <c r="B601">
        <v>10</v>
      </c>
      <c r="C601">
        <v>9</v>
      </c>
      <c r="D601">
        <v>0</v>
      </c>
      <c r="E601">
        <v>0</v>
      </c>
      <c r="F601" t="s">
        <v>7</v>
      </c>
    </row>
    <row r="602" spans="1:8" x14ac:dyDescent="0.3">
      <c r="A602" t="s">
        <v>11</v>
      </c>
      <c r="B602">
        <v>16</v>
      </c>
      <c r="C602">
        <v>0</v>
      </c>
      <c r="D602">
        <v>15</v>
      </c>
      <c r="E602">
        <v>0</v>
      </c>
      <c r="G602" t="s">
        <v>9</v>
      </c>
    </row>
    <row r="603" spans="1:8" x14ac:dyDescent="0.3">
      <c r="A603" t="s">
        <v>12</v>
      </c>
      <c r="B603">
        <v>26</v>
      </c>
      <c r="C603">
        <v>26</v>
      </c>
      <c r="D603">
        <v>27</v>
      </c>
      <c r="E603">
        <v>0</v>
      </c>
      <c r="F603" t="s">
        <v>34</v>
      </c>
      <c r="G603" t="s">
        <v>14</v>
      </c>
    </row>
    <row r="604" spans="1:8" x14ac:dyDescent="0.3">
      <c r="A604" t="s">
        <v>13</v>
      </c>
      <c r="B604">
        <v>5</v>
      </c>
      <c r="C604">
        <v>4</v>
      </c>
      <c r="D604">
        <v>5</v>
      </c>
      <c r="E604">
        <v>0</v>
      </c>
      <c r="F604" t="s">
        <v>7</v>
      </c>
      <c r="G604" t="s">
        <v>14</v>
      </c>
    </row>
    <row r="605" spans="1:8" x14ac:dyDescent="0.3">
      <c r="A605" t="s">
        <v>15</v>
      </c>
      <c r="B605">
        <v>5</v>
      </c>
      <c r="C605">
        <v>0</v>
      </c>
      <c r="D605">
        <v>0</v>
      </c>
      <c r="E605">
        <v>0</v>
      </c>
    </row>
    <row r="606" spans="1:8" x14ac:dyDescent="0.3">
      <c r="A606" t="s">
        <v>16</v>
      </c>
      <c r="B606">
        <v>10</v>
      </c>
      <c r="C606">
        <v>0</v>
      </c>
      <c r="D606">
        <v>10</v>
      </c>
      <c r="E606">
        <v>10</v>
      </c>
      <c r="G606" t="s">
        <v>14</v>
      </c>
      <c r="H606" t="s">
        <v>35</v>
      </c>
    </row>
    <row r="607" spans="1:8" x14ac:dyDescent="0.3">
      <c r="A607" t="s">
        <v>17</v>
      </c>
      <c r="B607">
        <v>16</v>
      </c>
      <c r="C607">
        <v>16</v>
      </c>
      <c r="D607">
        <v>0</v>
      </c>
      <c r="E607">
        <v>16</v>
      </c>
      <c r="F607" t="s">
        <v>34</v>
      </c>
      <c r="H607" t="s">
        <v>35</v>
      </c>
    </row>
    <row r="608" spans="1:8" x14ac:dyDescent="0.3">
      <c r="A608" t="s">
        <v>18</v>
      </c>
      <c r="B608">
        <v>23</v>
      </c>
      <c r="C608">
        <v>21</v>
      </c>
      <c r="D608">
        <v>21</v>
      </c>
      <c r="E608">
        <v>0</v>
      </c>
      <c r="F608" t="s">
        <v>7</v>
      </c>
      <c r="G608" t="s">
        <v>9</v>
      </c>
    </row>
    <row r="609" spans="1:8" x14ac:dyDescent="0.3">
      <c r="A609" t="s">
        <v>19</v>
      </c>
      <c r="B609">
        <v>24</v>
      </c>
      <c r="C609">
        <v>23</v>
      </c>
      <c r="D609">
        <v>0</v>
      </c>
      <c r="E609">
        <v>0</v>
      </c>
      <c r="F609" t="s">
        <v>7</v>
      </c>
    </row>
    <row r="610" spans="1:8" x14ac:dyDescent="0.3">
      <c r="A610" t="s">
        <v>20</v>
      </c>
      <c r="B610">
        <v>5</v>
      </c>
      <c r="C610">
        <v>0</v>
      </c>
      <c r="D610">
        <v>0</v>
      </c>
      <c r="E610">
        <v>5</v>
      </c>
      <c r="H610" t="s">
        <v>35</v>
      </c>
    </row>
    <row r="611" spans="1:8" x14ac:dyDescent="0.3">
      <c r="A611" t="s">
        <v>21</v>
      </c>
      <c r="B611">
        <v>7</v>
      </c>
      <c r="C611">
        <v>7</v>
      </c>
      <c r="D611">
        <v>7</v>
      </c>
      <c r="E611">
        <v>7</v>
      </c>
      <c r="F611" t="s">
        <v>34</v>
      </c>
      <c r="G611" t="s">
        <v>14</v>
      </c>
      <c r="H611" t="s">
        <v>35</v>
      </c>
    </row>
    <row r="612" spans="1:8" x14ac:dyDescent="0.3">
      <c r="A612" t="s">
        <v>22</v>
      </c>
      <c r="B612">
        <v>2</v>
      </c>
      <c r="C612">
        <v>0</v>
      </c>
      <c r="D612">
        <v>0</v>
      </c>
      <c r="E612">
        <v>0</v>
      </c>
    </row>
    <row r="613" spans="1:8" x14ac:dyDescent="0.3">
      <c r="A613" t="s">
        <v>23</v>
      </c>
      <c r="B613">
        <v>6</v>
      </c>
      <c r="C613">
        <v>0</v>
      </c>
      <c r="D613">
        <v>0</v>
      </c>
      <c r="E613">
        <v>6</v>
      </c>
      <c r="H613" t="s">
        <v>35</v>
      </c>
    </row>
    <row r="614" spans="1:8" x14ac:dyDescent="0.3">
      <c r="A614" t="s">
        <v>24</v>
      </c>
      <c r="B614">
        <v>24</v>
      </c>
      <c r="C614">
        <v>2</v>
      </c>
      <c r="D614">
        <v>23</v>
      </c>
      <c r="E614">
        <v>5</v>
      </c>
      <c r="F614" t="s">
        <v>7</v>
      </c>
      <c r="G614" t="s">
        <v>9</v>
      </c>
      <c r="H614" t="s">
        <v>8</v>
      </c>
    </row>
    <row r="615" spans="1:8" x14ac:dyDescent="0.3">
      <c r="A615" t="s">
        <v>25</v>
      </c>
      <c r="B615">
        <v>2</v>
      </c>
      <c r="C615">
        <v>0</v>
      </c>
      <c r="D615">
        <v>1</v>
      </c>
      <c r="E615">
        <v>0</v>
      </c>
      <c r="G615" t="s">
        <v>9</v>
      </c>
    </row>
    <row r="616" spans="1:8" x14ac:dyDescent="0.3">
      <c r="A616" t="s">
        <v>26</v>
      </c>
      <c r="B616">
        <v>23</v>
      </c>
      <c r="C616">
        <v>0</v>
      </c>
      <c r="D616">
        <v>0</v>
      </c>
      <c r="E616">
        <v>21</v>
      </c>
      <c r="H616" t="s">
        <v>8</v>
      </c>
    </row>
    <row r="617" spans="1:8" x14ac:dyDescent="0.3">
      <c r="A617" t="s">
        <v>27</v>
      </c>
      <c r="B617">
        <v>6</v>
      </c>
      <c r="C617">
        <v>6</v>
      </c>
      <c r="D617">
        <v>6</v>
      </c>
      <c r="E617">
        <v>0</v>
      </c>
      <c r="F617" t="s">
        <v>34</v>
      </c>
      <c r="G617" t="s">
        <v>14</v>
      </c>
    </row>
    <row r="618" spans="1:8" x14ac:dyDescent="0.3">
      <c r="A618" t="s">
        <v>28</v>
      </c>
      <c r="B618">
        <v>7</v>
      </c>
      <c r="C618">
        <v>0</v>
      </c>
      <c r="D618">
        <v>0</v>
      </c>
      <c r="E618">
        <v>0</v>
      </c>
    </row>
    <row r="619" spans="1:8" x14ac:dyDescent="0.3">
      <c r="A619" t="s">
        <v>29</v>
      </c>
      <c r="B619">
        <v>5</v>
      </c>
      <c r="C619">
        <v>0</v>
      </c>
      <c r="D619">
        <v>5</v>
      </c>
      <c r="E619">
        <v>5</v>
      </c>
      <c r="G619" t="s">
        <v>14</v>
      </c>
      <c r="H619" t="s">
        <v>35</v>
      </c>
    </row>
    <row r="620" spans="1:8" x14ac:dyDescent="0.3">
      <c r="A620" t="s">
        <v>30</v>
      </c>
      <c r="B620">
        <v>30</v>
      </c>
      <c r="C620">
        <v>30</v>
      </c>
      <c r="D620">
        <v>29</v>
      </c>
      <c r="E620">
        <v>0</v>
      </c>
      <c r="F620" t="s">
        <v>34</v>
      </c>
      <c r="G620" t="s">
        <v>9</v>
      </c>
    </row>
    <row r="621" spans="1:8" x14ac:dyDescent="0.3">
      <c r="A621" t="s">
        <v>110</v>
      </c>
    </row>
    <row r="622" spans="1:8" x14ac:dyDescent="0.3">
      <c r="A622" t="s">
        <v>111</v>
      </c>
      <c r="B622">
        <v>1</v>
      </c>
      <c r="C622">
        <v>0</v>
      </c>
      <c r="D622">
        <v>0</v>
      </c>
      <c r="E622">
        <v>0</v>
      </c>
    </row>
    <row r="623" spans="1:8" x14ac:dyDescent="0.3">
      <c r="A623" t="s">
        <v>112</v>
      </c>
      <c r="B623">
        <v>12</v>
      </c>
      <c r="C623">
        <v>12</v>
      </c>
      <c r="D623">
        <v>4</v>
      </c>
      <c r="E623">
        <v>12</v>
      </c>
      <c r="F623" t="s">
        <v>34</v>
      </c>
      <c r="G623" t="s">
        <v>9</v>
      </c>
      <c r="H623" t="s">
        <v>35</v>
      </c>
    </row>
    <row r="624" spans="1:8" x14ac:dyDescent="0.3">
      <c r="A624" t="s">
        <v>113</v>
      </c>
      <c r="B624">
        <v>8</v>
      </c>
      <c r="C624">
        <v>0</v>
      </c>
      <c r="D624">
        <v>0</v>
      </c>
      <c r="E624">
        <v>4</v>
      </c>
      <c r="H624" t="s">
        <v>8</v>
      </c>
    </row>
    <row r="625" spans="1:8" x14ac:dyDescent="0.3">
      <c r="A625" t="s">
        <v>114</v>
      </c>
      <c r="B625">
        <v>8</v>
      </c>
      <c r="C625">
        <v>7</v>
      </c>
      <c r="D625">
        <v>0</v>
      </c>
      <c r="E625">
        <v>3</v>
      </c>
      <c r="F625" t="s">
        <v>7</v>
      </c>
      <c r="H625" t="s">
        <v>8</v>
      </c>
    </row>
    <row r="626" spans="1:8" x14ac:dyDescent="0.3">
      <c r="A626" t="s">
        <v>115</v>
      </c>
      <c r="B626">
        <v>12</v>
      </c>
      <c r="C626">
        <v>0</v>
      </c>
      <c r="D626">
        <v>4</v>
      </c>
      <c r="E626">
        <v>0</v>
      </c>
      <c r="G626" t="s">
        <v>9</v>
      </c>
    </row>
    <row r="627" spans="1:8" x14ac:dyDescent="0.3">
      <c r="A627" t="s">
        <v>116</v>
      </c>
      <c r="B627">
        <v>4</v>
      </c>
      <c r="C627">
        <v>3</v>
      </c>
      <c r="D627">
        <v>0</v>
      </c>
      <c r="E627">
        <v>0</v>
      </c>
      <c r="F627" t="s">
        <v>7</v>
      </c>
    </row>
    <row r="628" spans="1:8" x14ac:dyDescent="0.3">
      <c r="A628" t="s">
        <v>117</v>
      </c>
      <c r="B628">
        <v>1</v>
      </c>
      <c r="C628">
        <v>0</v>
      </c>
      <c r="D628">
        <v>0</v>
      </c>
      <c r="E628">
        <v>1</v>
      </c>
      <c r="H628" t="s">
        <v>35</v>
      </c>
    </row>
    <row r="629" spans="1:8" x14ac:dyDescent="0.3">
      <c r="A629" t="s">
        <v>118</v>
      </c>
      <c r="B629">
        <v>10</v>
      </c>
      <c r="C629">
        <v>0</v>
      </c>
      <c r="D629">
        <v>0</v>
      </c>
      <c r="E629">
        <v>0</v>
      </c>
    </row>
    <row r="630" spans="1:8" x14ac:dyDescent="0.3">
      <c r="A630" t="s">
        <v>119</v>
      </c>
      <c r="B630">
        <v>1</v>
      </c>
      <c r="C630">
        <v>0</v>
      </c>
      <c r="D630">
        <v>0</v>
      </c>
      <c r="E630">
        <v>0</v>
      </c>
    </row>
    <row r="631" spans="1:8" x14ac:dyDescent="0.3">
      <c r="A631" t="s">
        <v>120</v>
      </c>
      <c r="B631">
        <v>6</v>
      </c>
      <c r="C631">
        <v>0</v>
      </c>
      <c r="D631">
        <v>0</v>
      </c>
      <c r="E631">
        <v>0</v>
      </c>
    </row>
    <row r="632" spans="1:8" x14ac:dyDescent="0.3">
      <c r="A632" t="s">
        <v>121</v>
      </c>
      <c r="B632">
        <v>7</v>
      </c>
      <c r="C632">
        <v>0</v>
      </c>
      <c r="D632">
        <v>0</v>
      </c>
      <c r="E632">
        <v>6</v>
      </c>
      <c r="H632" t="s">
        <v>8</v>
      </c>
    </row>
    <row r="633" spans="1:8" x14ac:dyDescent="0.3">
      <c r="A633" t="s">
        <v>122</v>
      </c>
      <c r="B633">
        <v>7</v>
      </c>
      <c r="C633">
        <v>6</v>
      </c>
      <c r="D633">
        <v>0</v>
      </c>
      <c r="E633">
        <v>0</v>
      </c>
      <c r="F633" t="s">
        <v>7</v>
      </c>
    </row>
    <row r="634" spans="1:8" x14ac:dyDescent="0.3">
      <c r="A634" t="s">
        <v>123</v>
      </c>
      <c r="B634">
        <v>10</v>
      </c>
      <c r="C634">
        <v>8</v>
      </c>
      <c r="D634">
        <v>0</v>
      </c>
      <c r="E634">
        <v>2</v>
      </c>
      <c r="F634" t="s">
        <v>7</v>
      </c>
      <c r="H634" t="s">
        <v>8</v>
      </c>
    </row>
    <row r="635" spans="1:8" x14ac:dyDescent="0.3">
      <c r="A635" t="s">
        <v>124</v>
      </c>
      <c r="B635">
        <v>1</v>
      </c>
      <c r="C635">
        <v>0</v>
      </c>
      <c r="D635">
        <v>0</v>
      </c>
      <c r="E635">
        <v>0</v>
      </c>
    </row>
    <row r="636" spans="1:8" x14ac:dyDescent="0.3">
      <c r="A636" t="s">
        <v>125</v>
      </c>
      <c r="B636">
        <v>6</v>
      </c>
      <c r="C636">
        <v>6</v>
      </c>
      <c r="D636">
        <v>0</v>
      </c>
      <c r="E636">
        <v>6</v>
      </c>
      <c r="F636" t="s">
        <v>34</v>
      </c>
      <c r="H636" t="s">
        <v>35</v>
      </c>
    </row>
    <row r="637" spans="1:8" x14ac:dyDescent="0.3">
      <c r="A637" t="s">
        <v>126</v>
      </c>
      <c r="B637">
        <v>13</v>
      </c>
      <c r="C637">
        <v>0</v>
      </c>
      <c r="D637">
        <v>0</v>
      </c>
      <c r="E637">
        <v>6</v>
      </c>
      <c r="H637" t="s">
        <v>8</v>
      </c>
    </row>
    <row r="638" spans="1:8" x14ac:dyDescent="0.3">
      <c r="A638" t="s">
        <v>127</v>
      </c>
      <c r="B638">
        <v>13</v>
      </c>
      <c r="C638">
        <v>13</v>
      </c>
      <c r="D638">
        <v>0</v>
      </c>
      <c r="E638">
        <v>0</v>
      </c>
      <c r="F638" t="s">
        <v>34</v>
      </c>
    </row>
    <row r="639" spans="1:8" x14ac:dyDescent="0.3">
      <c r="A639" t="s">
        <v>128</v>
      </c>
      <c r="B639">
        <v>4</v>
      </c>
      <c r="C639">
        <v>0</v>
      </c>
      <c r="D639">
        <v>0</v>
      </c>
      <c r="E639">
        <v>4</v>
      </c>
      <c r="H639" t="s">
        <v>35</v>
      </c>
    </row>
    <row r="640" spans="1:8" x14ac:dyDescent="0.3">
      <c r="A640" t="s">
        <v>129</v>
      </c>
      <c r="B640">
        <v>1</v>
      </c>
      <c r="C640">
        <v>0</v>
      </c>
      <c r="D640">
        <v>0</v>
      </c>
      <c r="E640">
        <v>0</v>
      </c>
    </row>
    <row r="641" spans="1:8" x14ac:dyDescent="0.3">
      <c r="A641" t="s">
        <v>130</v>
      </c>
      <c r="B641">
        <v>10</v>
      </c>
      <c r="C641">
        <v>0</v>
      </c>
      <c r="D641">
        <v>0</v>
      </c>
      <c r="E641">
        <v>0</v>
      </c>
    </row>
    <row r="642" spans="1:8" x14ac:dyDescent="0.3">
      <c r="A642" t="s">
        <v>131</v>
      </c>
      <c r="B642">
        <v>1</v>
      </c>
      <c r="C642">
        <v>0</v>
      </c>
      <c r="D642">
        <v>0</v>
      </c>
      <c r="E642">
        <v>0</v>
      </c>
    </row>
    <row r="643" spans="1:8" x14ac:dyDescent="0.3">
      <c r="A643" t="s">
        <v>132</v>
      </c>
      <c r="B643">
        <v>10</v>
      </c>
      <c r="C643">
        <v>8</v>
      </c>
      <c r="D643">
        <v>0</v>
      </c>
      <c r="E643">
        <v>10</v>
      </c>
      <c r="F643" t="s">
        <v>7</v>
      </c>
      <c r="H643" t="s">
        <v>35</v>
      </c>
    </row>
    <row r="644" spans="1:8" x14ac:dyDescent="0.3">
      <c r="A644" t="s">
        <v>133</v>
      </c>
      <c r="B644">
        <v>1</v>
      </c>
      <c r="C644">
        <v>0</v>
      </c>
      <c r="D644">
        <v>0</v>
      </c>
      <c r="E644">
        <v>0</v>
      </c>
    </row>
    <row r="645" spans="1:8" x14ac:dyDescent="0.3">
      <c r="A645" t="s">
        <v>134</v>
      </c>
      <c r="B645">
        <v>1</v>
      </c>
      <c r="C645">
        <v>0</v>
      </c>
      <c r="D645">
        <v>0</v>
      </c>
      <c r="E645">
        <v>0</v>
      </c>
    </row>
    <row r="646" spans="1:8" x14ac:dyDescent="0.3">
      <c r="A646" t="s">
        <v>528</v>
      </c>
    </row>
    <row r="647" spans="1:8" x14ac:dyDescent="0.3">
      <c r="A647" t="s">
        <v>529</v>
      </c>
      <c r="B647">
        <v>18</v>
      </c>
      <c r="C647">
        <v>0</v>
      </c>
      <c r="D647">
        <v>18</v>
      </c>
      <c r="E647">
        <v>0</v>
      </c>
      <c r="G647" t="s">
        <v>14</v>
      </c>
    </row>
    <row r="648" spans="1:8" x14ac:dyDescent="0.3">
      <c r="A648" t="s">
        <v>530</v>
      </c>
      <c r="B648">
        <v>76</v>
      </c>
      <c r="C648">
        <v>70</v>
      </c>
      <c r="D648">
        <v>66</v>
      </c>
      <c r="E648">
        <v>3</v>
      </c>
      <c r="F648" t="s">
        <v>7</v>
      </c>
      <c r="G648" t="s">
        <v>9</v>
      </c>
      <c r="H648" t="s">
        <v>8</v>
      </c>
    </row>
    <row r="649" spans="1:8" x14ac:dyDescent="0.3">
      <c r="A649" t="s">
        <v>531</v>
      </c>
      <c r="B649">
        <v>12</v>
      </c>
      <c r="C649">
        <v>0</v>
      </c>
      <c r="D649">
        <v>10</v>
      </c>
      <c r="E649">
        <v>0</v>
      </c>
      <c r="G649" t="s">
        <v>9</v>
      </c>
    </row>
    <row r="650" spans="1:8" x14ac:dyDescent="0.3">
      <c r="A650" t="s">
        <v>532</v>
      </c>
      <c r="B650">
        <v>73</v>
      </c>
      <c r="C650">
        <v>69</v>
      </c>
      <c r="D650">
        <v>67</v>
      </c>
      <c r="E650">
        <v>67</v>
      </c>
      <c r="F650" t="s">
        <v>7</v>
      </c>
      <c r="G650" t="s">
        <v>9</v>
      </c>
      <c r="H650" t="s">
        <v>8</v>
      </c>
    </row>
    <row r="651" spans="1:8" x14ac:dyDescent="0.3">
      <c r="A651" t="s">
        <v>533</v>
      </c>
      <c r="B651">
        <v>14</v>
      </c>
      <c r="C651">
        <v>0</v>
      </c>
      <c r="D651">
        <v>13</v>
      </c>
      <c r="E651">
        <v>11</v>
      </c>
      <c r="G651" t="s">
        <v>9</v>
      </c>
      <c r="H651" t="s">
        <v>8</v>
      </c>
    </row>
    <row r="652" spans="1:8" x14ac:dyDescent="0.3">
      <c r="A652" t="s">
        <v>534</v>
      </c>
      <c r="B652">
        <v>6</v>
      </c>
      <c r="C652">
        <v>6</v>
      </c>
      <c r="D652">
        <v>0</v>
      </c>
      <c r="E652">
        <v>6</v>
      </c>
      <c r="F652" t="s">
        <v>34</v>
      </c>
      <c r="H652" t="s">
        <v>35</v>
      </c>
    </row>
    <row r="653" spans="1:8" x14ac:dyDescent="0.3">
      <c r="A653" t="s">
        <v>535</v>
      </c>
      <c r="B653">
        <v>1</v>
      </c>
      <c r="C653">
        <v>0</v>
      </c>
      <c r="D653">
        <v>0</v>
      </c>
      <c r="E653">
        <v>0</v>
      </c>
    </row>
    <row r="654" spans="1:8" x14ac:dyDescent="0.3">
      <c r="A654" t="s">
        <v>536</v>
      </c>
      <c r="B654">
        <v>76</v>
      </c>
      <c r="C654">
        <v>0</v>
      </c>
      <c r="D654">
        <v>0</v>
      </c>
      <c r="E654">
        <v>71</v>
      </c>
      <c r="H654" t="s">
        <v>8</v>
      </c>
    </row>
    <row r="655" spans="1:8" x14ac:dyDescent="0.3">
      <c r="A655" t="s">
        <v>537</v>
      </c>
      <c r="B655">
        <v>4</v>
      </c>
      <c r="C655">
        <v>4</v>
      </c>
      <c r="D655">
        <v>0</v>
      </c>
      <c r="E655">
        <v>4</v>
      </c>
      <c r="F655" t="s">
        <v>34</v>
      </c>
      <c r="H655" t="s">
        <v>35</v>
      </c>
    </row>
    <row r="656" spans="1:8" x14ac:dyDescent="0.3">
      <c r="A656" t="s">
        <v>538</v>
      </c>
      <c r="B656">
        <v>1</v>
      </c>
      <c r="C656">
        <v>0</v>
      </c>
      <c r="D656">
        <v>1</v>
      </c>
      <c r="E656">
        <v>0</v>
      </c>
      <c r="G656" t="s">
        <v>14</v>
      </c>
    </row>
    <row r="657" spans="1:8" x14ac:dyDescent="0.3">
      <c r="A657" t="s">
        <v>539</v>
      </c>
      <c r="B657">
        <v>14</v>
      </c>
      <c r="C657">
        <v>13</v>
      </c>
      <c r="D657">
        <v>0</v>
      </c>
      <c r="E657">
        <v>0</v>
      </c>
      <c r="F657" t="s">
        <v>7</v>
      </c>
    </row>
    <row r="658" spans="1:8" x14ac:dyDescent="0.3">
      <c r="A658" t="s">
        <v>540</v>
      </c>
      <c r="B658">
        <v>12</v>
      </c>
      <c r="C658">
        <v>11</v>
      </c>
      <c r="D658">
        <v>0</v>
      </c>
      <c r="E658">
        <v>11</v>
      </c>
      <c r="F658" t="s">
        <v>7</v>
      </c>
      <c r="H658" t="s">
        <v>8</v>
      </c>
    </row>
    <row r="659" spans="1:8" x14ac:dyDescent="0.3">
      <c r="A659" t="s">
        <v>541</v>
      </c>
      <c r="B659">
        <v>1</v>
      </c>
      <c r="C659">
        <v>0</v>
      </c>
      <c r="D659">
        <v>0</v>
      </c>
      <c r="E659">
        <v>0</v>
      </c>
    </row>
    <row r="660" spans="1:8" x14ac:dyDescent="0.3">
      <c r="A660" t="s">
        <v>542</v>
      </c>
      <c r="B660">
        <v>4</v>
      </c>
      <c r="C660">
        <v>0</v>
      </c>
      <c r="D660">
        <v>3</v>
      </c>
      <c r="E660">
        <v>0</v>
      </c>
      <c r="G660" t="s">
        <v>9</v>
      </c>
    </row>
    <row r="661" spans="1:8" x14ac:dyDescent="0.3">
      <c r="A661" t="s">
        <v>543</v>
      </c>
      <c r="B661">
        <v>6</v>
      </c>
      <c r="C661">
        <v>0</v>
      </c>
      <c r="D661">
        <v>6</v>
      </c>
      <c r="E661">
        <v>0</v>
      </c>
      <c r="G661" t="s">
        <v>14</v>
      </c>
    </row>
    <row r="662" spans="1:8" x14ac:dyDescent="0.3">
      <c r="A662" t="s">
        <v>544</v>
      </c>
      <c r="B662">
        <v>18</v>
      </c>
      <c r="C662">
        <v>18</v>
      </c>
      <c r="D662">
        <v>0</v>
      </c>
      <c r="E662">
        <v>18</v>
      </c>
      <c r="F662" t="s">
        <v>34</v>
      </c>
      <c r="H662" t="s">
        <v>35</v>
      </c>
    </row>
    <row r="663" spans="1:8" x14ac:dyDescent="0.3">
      <c r="A663" t="s">
        <v>545</v>
      </c>
      <c r="B663">
        <v>26</v>
      </c>
      <c r="C663">
        <v>26</v>
      </c>
      <c r="D663">
        <v>0</v>
      </c>
      <c r="E663">
        <v>0</v>
      </c>
      <c r="F663" t="s">
        <v>34</v>
      </c>
    </row>
    <row r="664" spans="1:8" x14ac:dyDescent="0.3">
      <c r="A664" t="s">
        <v>546</v>
      </c>
      <c r="B664">
        <v>4</v>
      </c>
      <c r="C664">
        <v>0</v>
      </c>
      <c r="D664">
        <v>3</v>
      </c>
      <c r="E664">
        <v>0</v>
      </c>
      <c r="G664" t="s">
        <v>9</v>
      </c>
    </row>
    <row r="665" spans="1:8" x14ac:dyDescent="0.3">
      <c r="A665" t="s">
        <v>547</v>
      </c>
      <c r="B665">
        <v>73</v>
      </c>
      <c r="C665">
        <v>0</v>
      </c>
      <c r="D665">
        <v>0</v>
      </c>
      <c r="E665">
        <v>0</v>
      </c>
    </row>
    <row r="666" spans="1:8" x14ac:dyDescent="0.3">
      <c r="A666" t="s">
        <v>548</v>
      </c>
      <c r="B666">
        <v>4</v>
      </c>
      <c r="C666">
        <v>0</v>
      </c>
      <c r="D666">
        <v>0</v>
      </c>
      <c r="E666">
        <v>4</v>
      </c>
      <c r="H666" t="s">
        <v>35</v>
      </c>
    </row>
    <row r="667" spans="1:8" x14ac:dyDescent="0.3">
      <c r="A667" t="s">
        <v>549</v>
      </c>
      <c r="B667">
        <v>26</v>
      </c>
      <c r="C667">
        <v>0</v>
      </c>
      <c r="D667">
        <v>24</v>
      </c>
      <c r="E667">
        <v>26</v>
      </c>
      <c r="G667" t="s">
        <v>9</v>
      </c>
      <c r="H667" t="s">
        <v>35</v>
      </c>
    </row>
    <row r="668" spans="1:8" x14ac:dyDescent="0.3">
      <c r="A668" t="s">
        <v>550</v>
      </c>
      <c r="B668">
        <v>3</v>
      </c>
      <c r="C668">
        <v>0</v>
      </c>
      <c r="D668">
        <v>4</v>
      </c>
      <c r="E668">
        <v>0</v>
      </c>
      <c r="G668" t="s">
        <v>14</v>
      </c>
    </row>
    <row r="669" spans="1:8" x14ac:dyDescent="0.3">
      <c r="A669" t="s">
        <v>551</v>
      </c>
      <c r="B669">
        <v>3</v>
      </c>
      <c r="C669">
        <v>0</v>
      </c>
      <c r="D669">
        <v>0</v>
      </c>
      <c r="E669">
        <v>3</v>
      </c>
      <c r="H669" t="s">
        <v>35</v>
      </c>
    </row>
    <row r="670" spans="1:8" x14ac:dyDescent="0.3">
      <c r="A670" t="s">
        <v>552</v>
      </c>
      <c r="B670">
        <v>1</v>
      </c>
      <c r="C670">
        <v>0</v>
      </c>
      <c r="D670">
        <v>1</v>
      </c>
      <c r="E670">
        <v>0</v>
      </c>
      <c r="G670" t="s">
        <v>14</v>
      </c>
    </row>
    <row r="671" spans="1:8" x14ac:dyDescent="0.3">
      <c r="A671" t="s">
        <v>742</v>
      </c>
    </row>
    <row r="672" spans="1:8" x14ac:dyDescent="0.3">
      <c r="A672" t="s">
        <v>743</v>
      </c>
      <c r="B672">
        <v>21</v>
      </c>
      <c r="C672">
        <v>0</v>
      </c>
      <c r="D672">
        <v>16</v>
      </c>
      <c r="E672">
        <v>0</v>
      </c>
      <c r="G672" t="s">
        <v>9</v>
      </c>
    </row>
    <row r="673" spans="1:8" x14ac:dyDescent="0.3">
      <c r="A673" t="s">
        <v>744</v>
      </c>
      <c r="B673">
        <v>58</v>
      </c>
      <c r="C673">
        <v>23</v>
      </c>
      <c r="D673">
        <v>40</v>
      </c>
      <c r="E673">
        <v>12</v>
      </c>
      <c r="F673" t="s">
        <v>7</v>
      </c>
      <c r="G673" t="s">
        <v>9</v>
      </c>
      <c r="H673" t="s">
        <v>8</v>
      </c>
    </row>
    <row r="674" spans="1:8" x14ac:dyDescent="0.3">
      <c r="A674" t="s">
        <v>745</v>
      </c>
      <c r="B674">
        <v>58</v>
      </c>
      <c r="C674">
        <v>31</v>
      </c>
      <c r="D674">
        <v>0</v>
      </c>
      <c r="E674">
        <v>17</v>
      </c>
      <c r="F674" t="s">
        <v>7</v>
      </c>
      <c r="H674" t="s">
        <v>8</v>
      </c>
    </row>
    <row r="675" spans="1:8" x14ac:dyDescent="0.3">
      <c r="A675" t="s">
        <v>746</v>
      </c>
      <c r="B675">
        <v>21</v>
      </c>
      <c r="C675">
        <v>20</v>
      </c>
      <c r="D675">
        <v>0</v>
      </c>
      <c r="E675">
        <v>21</v>
      </c>
      <c r="F675" t="s">
        <v>7</v>
      </c>
      <c r="H675" t="s">
        <v>35</v>
      </c>
    </row>
    <row r="676" spans="1:8" x14ac:dyDescent="0.3">
      <c r="A676" t="s">
        <v>747</v>
      </c>
      <c r="B676">
        <v>29</v>
      </c>
      <c r="C676">
        <v>0</v>
      </c>
      <c r="D676">
        <v>21</v>
      </c>
      <c r="E676">
        <v>14</v>
      </c>
      <c r="G676" t="s">
        <v>9</v>
      </c>
      <c r="H676" t="s">
        <v>8</v>
      </c>
    </row>
    <row r="677" spans="1:8" x14ac:dyDescent="0.3">
      <c r="A677" t="s">
        <v>748</v>
      </c>
      <c r="B677">
        <v>101</v>
      </c>
      <c r="C677">
        <v>42</v>
      </c>
      <c r="D677">
        <v>0</v>
      </c>
      <c r="E677">
        <v>83</v>
      </c>
      <c r="F677" t="s">
        <v>7</v>
      </c>
      <c r="H677" t="s">
        <v>8</v>
      </c>
    </row>
    <row r="678" spans="1:8" x14ac:dyDescent="0.3">
      <c r="A678" t="s">
        <v>749</v>
      </c>
      <c r="B678">
        <v>22</v>
      </c>
      <c r="C678">
        <v>20</v>
      </c>
      <c r="D678">
        <v>0</v>
      </c>
      <c r="E678">
        <v>21</v>
      </c>
      <c r="F678" t="s">
        <v>7</v>
      </c>
      <c r="H678" t="s">
        <v>8</v>
      </c>
    </row>
    <row r="679" spans="1:8" x14ac:dyDescent="0.3">
      <c r="A679" t="s">
        <v>750</v>
      </c>
      <c r="B679">
        <v>101</v>
      </c>
      <c r="C679">
        <v>53</v>
      </c>
      <c r="D679">
        <v>75</v>
      </c>
      <c r="E679">
        <v>6</v>
      </c>
      <c r="F679" t="s">
        <v>7</v>
      </c>
      <c r="G679" t="s">
        <v>9</v>
      </c>
      <c r="H679" t="s">
        <v>8</v>
      </c>
    </row>
    <row r="680" spans="1:8" x14ac:dyDescent="0.3">
      <c r="A680" t="s">
        <v>751</v>
      </c>
      <c r="B680">
        <v>2</v>
      </c>
      <c r="C680">
        <v>2</v>
      </c>
      <c r="D680">
        <v>0</v>
      </c>
      <c r="E680">
        <v>0</v>
      </c>
      <c r="F680" t="s">
        <v>34</v>
      </c>
    </row>
    <row r="681" spans="1:8" x14ac:dyDescent="0.3">
      <c r="A681" t="s">
        <v>752</v>
      </c>
      <c r="B681">
        <v>1</v>
      </c>
      <c r="C681">
        <v>0</v>
      </c>
      <c r="D681">
        <v>0</v>
      </c>
      <c r="E681">
        <v>0</v>
      </c>
    </row>
    <row r="682" spans="1:8" x14ac:dyDescent="0.3">
      <c r="A682" t="s">
        <v>753</v>
      </c>
      <c r="B682">
        <v>2</v>
      </c>
      <c r="C682">
        <v>0</v>
      </c>
      <c r="D682">
        <v>0</v>
      </c>
      <c r="E682">
        <v>2</v>
      </c>
      <c r="H682" t="s">
        <v>35</v>
      </c>
    </row>
    <row r="683" spans="1:8" x14ac:dyDescent="0.3">
      <c r="A683" t="s">
        <v>754</v>
      </c>
      <c r="B683">
        <v>2</v>
      </c>
      <c r="C683">
        <v>0</v>
      </c>
      <c r="D683">
        <v>0</v>
      </c>
      <c r="E683">
        <v>2</v>
      </c>
      <c r="H683" t="s">
        <v>35</v>
      </c>
    </row>
    <row r="684" spans="1:8" x14ac:dyDescent="0.3">
      <c r="A684" t="s">
        <v>755</v>
      </c>
      <c r="B684">
        <v>2</v>
      </c>
      <c r="C684">
        <v>2</v>
      </c>
      <c r="D684">
        <v>0</v>
      </c>
      <c r="E684">
        <v>0</v>
      </c>
      <c r="F684" t="s">
        <v>34</v>
      </c>
    </row>
    <row r="685" spans="1:8" x14ac:dyDescent="0.3">
      <c r="A685" t="s">
        <v>756</v>
      </c>
      <c r="B685">
        <v>22</v>
      </c>
      <c r="C685">
        <v>0</v>
      </c>
      <c r="D685">
        <v>15</v>
      </c>
      <c r="E685">
        <v>0</v>
      </c>
      <c r="G685" t="s">
        <v>9</v>
      </c>
    </row>
    <row r="686" spans="1:8" x14ac:dyDescent="0.3">
      <c r="A686" t="s">
        <v>757</v>
      </c>
      <c r="B686">
        <v>39</v>
      </c>
      <c r="C686">
        <v>37</v>
      </c>
      <c r="D686">
        <v>0</v>
      </c>
      <c r="E686">
        <v>37</v>
      </c>
      <c r="F686" t="s">
        <v>7</v>
      </c>
      <c r="H686" t="s">
        <v>8</v>
      </c>
    </row>
    <row r="687" spans="1:8" x14ac:dyDescent="0.3">
      <c r="A687" t="s">
        <v>758</v>
      </c>
      <c r="B687">
        <v>2</v>
      </c>
      <c r="C687">
        <v>2</v>
      </c>
      <c r="D687">
        <v>0</v>
      </c>
      <c r="E687">
        <v>0</v>
      </c>
      <c r="F687" t="s">
        <v>34</v>
      </c>
    </row>
    <row r="688" spans="1:8" x14ac:dyDescent="0.3">
      <c r="A688" t="s">
        <v>759</v>
      </c>
      <c r="B688">
        <v>2</v>
      </c>
      <c r="C688">
        <v>0</v>
      </c>
      <c r="D688">
        <v>0</v>
      </c>
      <c r="E688">
        <v>2</v>
      </c>
      <c r="H688" t="s">
        <v>35</v>
      </c>
    </row>
    <row r="689" spans="1:8" x14ac:dyDescent="0.3">
      <c r="A689" t="s">
        <v>760</v>
      </c>
      <c r="B689">
        <v>25</v>
      </c>
      <c r="C689">
        <v>23</v>
      </c>
      <c r="D689">
        <v>20</v>
      </c>
      <c r="E689">
        <v>22</v>
      </c>
      <c r="F689" t="s">
        <v>7</v>
      </c>
      <c r="G689" t="s">
        <v>9</v>
      </c>
      <c r="H689" t="s">
        <v>8</v>
      </c>
    </row>
    <row r="690" spans="1:8" x14ac:dyDescent="0.3">
      <c r="A690" t="s">
        <v>761</v>
      </c>
      <c r="B690">
        <v>39</v>
      </c>
      <c r="C690">
        <v>0</v>
      </c>
      <c r="D690">
        <v>24</v>
      </c>
      <c r="E690">
        <v>0</v>
      </c>
      <c r="G690" t="s">
        <v>9</v>
      </c>
    </row>
    <row r="691" spans="1:8" x14ac:dyDescent="0.3">
      <c r="A691" t="s">
        <v>762</v>
      </c>
      <c r="B691">
        <v>29</v>
      </c>
      <c r="C691">
        <v>26</v>
      </c>
      <c r="D691">
        <v>0</v>
      </c>
      <c r="E691">
        <v>10</v>
      </c>
      <c r="F691" t="s">
        <v>7</v>
      </c>
      <c r="H691" t="s">
        <v>8</v>
      </c>
    </row>
    <row r="692" spans="1:8" x14ac:dyDescent="0.3">
      <c r="A692" t="s">
        <v>763</v>
      </c>
      <c r="B692">
        <v>1</v>
      </c>
      <c r="C692">
        <v>0</v>
      </c>
      <c r="D692">
        <v>0</v>
      </c>
      <c r="E692">
        <v>0</v>
      </c>
    </row>
    <row r="693" spans="1:8" x14ac:dyDescent="0.3">
      <c r="A693" t="s">
        <v>764</v>
      </c>
      <c r="B693">
        <v>25</v>
      </c>
      <c r="C693">
        <v>0</v>
      </c>
      <c r="D693">
        <v>0</v>
      </c>
      <c r="E693">
        <v>0</v>
      </c>
    </row>
    <row r="694" spans="1:8" x14ac:dyDescent="0.3">
      <c r="A694" t="s">
        <v>659</v>
      </c>
    </row>
    <row r="695" spans="1:8" x14ac:dyDescent="0.3">
      <c r="A695" t="s">
        <v>660</v>
      </c>
      <c r="B695">
        <v>5</v>
      </c>
      <c r="C695">
        <v>0</v>
      </c>
      <c r="D695">
        <v>0</v>
      </c>
      <c r="E695">
        <v>0</v>
      </c>
    </row>
    <row r="696" spans="1:8" x14ac:dyDescent="0.3">
      <c r="A696" t="s">
        <v>661</v>
      </c>
      <c r="B696">
        <v>5</v>
      </c>
      <c r="C696">
        <v>5</v>
      </c>
      <c r="D696">
        <v>0</v>
      </c>
      <c r="E696">
        <v>5</v>
      </c>
      <c r="F696" t="s">
        <v>34</v>
      </c>
      <c r="H696" t="s">
        <v>35</v>
      </c>
    </row>
    <row r="697" spans="1:8" x14ac:dyDescent="0.3">
      <c r="A697" t="s">
        <v>662</v>
      </c>
      <c r="B697">
        <v>18</v>
      </c>
      <c r="C697">
        <v>18</v>
      </c>
      <c r="D697">
        <v>0</v>
      </c>
      <c r="E697">
        <v>18</v>
      </c>
      <c r="F697" t="s">
        <v>34</v>
      </c>
      <c r="H697" t="s">
        <v>35</v>
      </c>
    </row>
    <row r="698" spans="1:8" x14ac:dyDescent="0.3">
      <c r="A698" t="s">
        <v>663</v>
      </c>
      <c r="B698">
        <v>5</v>
      </c>
      <c r="C698">
        <v>4</v>
      </c>
      <c r="D698">
        <v>0</v>
      </c>
      <c r="E698">
        <v>4</v>
      </c>
      <c r="F698" t="s">
        <v>7</v>
      </c>
      <c r="H698" t="s">
        <v>8</v>
      </c>
    </row>
    <row r="699" spans="1:8" x14ac:dyDescent="0.3">
      <c r="A699" t="s">
        <v>664</v>
      </c>
      <c r="B699">
        <v>23</v>
      </c>
      <c r="C699">
        <v>4</v>
      </c>
      <c r="D699">
        <v>0</v>
      </c>
      <c r="E699">
        <v>2</v>
      </c>
      <c r="F699" t="s">
        <v>7</v>
      </c>
      <c r="H699" t="s">
        <v>8</v>
      </c>
    </row>
    <row r="700" spans="1:8" x14ac:dyDescent="0.3">
      <c r="A700" t="s">
        <v>665</v>
      </c>
      <c r="B700">
        <v>11</v>
      </c>
      <c r="C700">
        <v>3</v>
      </c>
      <c r="D700">
        <v>0</v>
      </c>
      <c r="E700">
        <v>11</v>
      </c>
      <c r="F700" t="s">
        <v>7</v>
      </c>
      <c r="H700" t="s">
        <v>35</v>
      </c>
    </row>
    <row r="701" spans="1:8" x14ac:dyDescent="0.3">
      <c r="A701" t="s">
        <v>666</v>
      </c>
      <c r="B701">
        <v>151</v>
      </c>
      <c r="C701">
        <v>0</v>
      </c>
      <c r="D701">
        <v>138</v>
      </c>
      <c r="E701">
        <v>92</v>
      </c>
      <c r="G701" t="s">
        <v>9</v>
      </c>
      <c r="H701" t="s">
        <v>8</v>
      </c>
    </row>
    <row r="702" spans="1:8" x14ac:dyDescent="0.3">
      <c r="A702" t="s">
        <v>667</v>
      </c>
      <c r="B702">
        <v>4</v>
      </c>
      <c r="C702">
        <v>0</v>
      </c>
      <c r="D702">
        <v>0</v>
      </c>
      <c r="E702">
        <v>4</v>
      </c>
      <c r="H702" t="s">
        <v>35</v>
      </c>
    </row>
    <row r="703" spans="1:8" x14ac:dyDescent="0.3">
      <c r="A703" t="s">
        <v>668</v>
      </c>
      <c r="B703">
        <v>3</v>
      </c>
      <c r="C703">
        <v>0</v>
      </c>
      <c r="D703">
        <v>0</v>
      </c>
      <c r="E703">
        <v>0</v>
      </c>
    </row>
    <row r="704" spans="1:8" x14ac:dyDescent="0.3">
      <c r="A704" t="s">
        <v>669</v>
      </c>
      <c r="B704">
        <v>5</v>
      </c>
      <c r="C704">
        <v>0</v>
      </c>
      <c r="D704">
        <v>0</v>
      </c>
      <c r="E704">
        <v>0</v>
      </c>
    </row>
    <row r="705" spans="1:8" x14ac:dyDescent="0.3">
      <c r="A705" t="s">
        <v>670</v>
      </c>
      <c r="B705">
        <v>3</v>
      </c>
      <c r="C705">
        <v>3</v>
      </c>
      <c r="D705">
        <v>0</v>
      </c>
      <c r="E705">
        <v>3</v>
      </c>
      <c r="F705" t="s">
        <v>34</v>
      </c>
      <c r="H705" t="s">
        <v>35</v>
      </c>
    </row>
    <row r="706" spans="1:8" x14ac:dyDescent="0.3">
      <c r="A706" t="s">
        <v>671</v>
      </c>
      <c r="B706">
        <v>4</v>
      </c>
      <c r="C706">
        <v>0</v>
      </c>
      <c r="D706">
        <v>0</v>
      </c>
      <c r="E706">
        <v>0</v>
      </c>
    </row>
    <row r="707" spans="1:8" x14ac:dyDescent="0.3">
      <c r="A707" t="s">
        <v>672</v>
      </c>
      <c r="B707">
        <v>5</v>
      </c>
      <c r="C707">
        <v>0</v>
      </c>
      <c r="D707">
        <v>0</v>
      </c>
      <c r="E707">
        <v>0</v>
      </c>
    </row>
    <row r="708" spans="1:8" x14ac:dyDescent="0.3">
      <c r="A708" t="s">
        <v>673</v>
      </c>
      <c r="B708">
        <v>3</v>
      </c>
      <c r="C708">
        <v>0</v>
      </c>
      <c r="D708">
        <v>0</v>
      </c>
      <c r="E708">
        <v>0</v>
      </c>
    </row>
    <row r="709" spans="1:8" x14ac:dyDescent="0.3">
      <c r="A709" t="s">
        <v>674</v>
      </c>
      <c r="B709">
        <v>5</v>
      </c>
      <c r="C709">
        <v>5</v>
      </c>
      <c r="D709">
        <v>5</v>
      </c>
      <c r="E709">
        <v>4</v>
      </c>
      <c r="F709" t="s">
        <v>34</v>
      </c>
      <c r="G709" t="s">
        <v>14</v>
      </c>
      <c r="H709" t="s">
        <v>8</v>
      </c>
    </row>
    <row r="710" spans="1:8" x14ac:dyDescent="0.3">
      <c r="A710" t="s">
        <v>675</v>
      </c>
      <c r="B710">
        <v>5</v>
      </c>
      <c r="C710">
        <v>5</v>
      </c>
      <c r="D710">
        <v>5</v>
      </c>
      <c r="E710">
        <v>0</v>
      </c>
      <c r="F710" t="s">
        <v>34</v>
      </c>
      <c r="G710" t="s">
        <v>14</v>
      </c>
    </row>
    <row r="711" spans="1:8" x14ac:dyDescent="0.3">
      <c r="A711" t="s">
        <v>676</v>
      </c>
      <c r="B711">
        <v>11</v>
      </c>
      <c r="C711">
        <v>11</v>
      </c>
      <c r="D711">
        <v>11</v>
      </c>
      <c r="E711">
        <v>0</v>
      </c>
      <c r="F711" t="s">
        <v>34</v>
      </c>
      <c r="G711" t="s">
        <v>14</v>
      </c>
    </row>
    <row r="712" spans="1:8" x14ac:dyDescent="0.3">
      <c r="A712" t="s">
        <v>677</v>
      </c>
      <c r="B712">
        <v>6</v>
      </c>
      <c r="C712">
        <v>6</v>
      </c>
      <c r="D712">
        <v>5</v>
      </c>
      <c r="E712">
        <v>0</v>
      </c>
      <c r="F712" t="s">
        <v>34</v>
      </c>
      <c r="G712" t="s">
        <v>9</v>
      </c>
    </row>
    <row r="713" spans="1:8" x14ac:dyDescent="0.3">
      <c r="A713" t="s">
        <v>678</v>
      </c>
      <c r="B713">
        <v>151</v>
      </c>
      <c r="C713">
        <v>142</v>
      </c>
      <c r="D713">
        <v>8</v>
      </c>
      <c r="E713">
        <v>23</v>
      </c>
      <c r="F713" t="s">
        <v>7</v>
      </c>
      <c r="G713" t="s">
        <v>9</v>
      </c>
      <c r="H713" t="s">
        <v>8</v>
      </c>
    </row>
    <row r="714" spans="1:8" x14ac:dyDescent="0.3">
      <c r="A714" t="s">
        <v>679</v>
      </c>
      <c r="B714">
        <v>5</v>
      </c>
      <c r="C714">
        <v>5</v>
      </c>
      <c r="D714">
        <v>4</v>
      </c>
      <c r="E714">
        <v>5</v>
      </c>
      <c r="F714" t="s">
        <v>34</v>
      </c>
      <c r="G714" t="s">
        <v>9</v>
      </c>
      <c r="H714" t="s">
        <v>35</v>
      </c>
    </row>
    <row r="715" spans="1:8" x14ac:dyDescent="0.3">
      <c r="A715" t="s">
        <v>680</v>
      </c>
      <c r="B715">
        <v>3</v>
      </c>
      <c r="C715">
        <v>3</v>
      </c>
      <c r="D715">
        <v>3</v>
      </c>
      <c r="E715">
        <v>3</v>
      </c>
      <c r="F715" t="s">
        <v>34</v>
      </c>
      <c r="G715" t="s">
        <v>14</v>
      </c>
      <c r="H715" t="s">
        <v>35</v>
      </c>
    </row>
    <row r="716" spans="1:8" x14ac:dyDescent="0.3">
      <c r="A716" t="s">
        <v>681</v>
      </c>
      <c r="B716">
        <v>18</v>
      </c>
      <c r="C716">
        <v>0</v>
      </c>
      <c r="D716">
        <v>0</v>
      </c>
      <c r="E716">
        <v>0</v>
      </c>
    </row>
    <row r="717" spans="1:8" x14ac:dyDescent="0.3">
      <c r="A717" t="s">
        <v>682</v>
      </c>
      <c r="B717">
        <v>23</v>
      </c>
      <c r="C717">
        <v>16</v>
      </c>
      <c r="D717">
        <v>0</v>
      </c>
      <c r="E717">
        <v>9</v>
      </c>
      <c r="F717" t="s">
        <v>7</v>
      </c>
      <c r="H717" t="s">
        <v>8</v>
      </c>
    </row>
    <row r="718" spans="1:8" x14ac:dyDescent="0.3">
      <c r="A718" t="s">
        <v>683</v>
      </c>
      <c r="B718">
        <v>5</v>
      </c>
      <c r="C718">
        <v>0</v>
      </c>
      <c r="D718">
        <v>0</v>
      </c>
      <c r="E718">
        <v>4</v>
      </c>
      <c r="H718" t="s">
        <v>8</v>
      </c>
    </row>
    <row r="719" spans="1:8" x14ac:dyDescent="0.3">
      <c r="A719" t="s">
        <v>684</v>
      </c>
      <c r="B719">
        <v>4</v>
      </c>
      <c r="C719">
        <v>4</v>
      </c>
      <c r="D719">
        <v>5</v>
      </c>
      <c r="E719">
        <v>4</v>
      </c>
      <c r="F719" t="s">
        <v>34</v>
      </c>
      <c r="G719" t="s">
        <v>14</v>
      </c>
      <c r="H719" t="s">
        <v>35</v>
      </c>
    </row>
    <row r="720" spans="1:8" x14ac:dyDescent="0.3">
      <c r="A720" t="s">
        <v>685</v>
      </c>
      <c r="B720">
        <v>4</v>
      </c>
      <c r="C720">
        <v>4</v>
      </c>
      <c r="D720">
        <v>0</v>
      </c>
      <c r="E720">
        <v>0</v>
      </c>
      <c r="F720" t="s">
        <v>34</v>
      </c>
    </row>
    <row r="721" spans="1:8" x14ac:dyDescent="0.3">
      <c r="A721" t="s">
        <v>686</v>
      </c>
      <c r="B721">
        <v>5</v>
      </c>
      <c r="C721">
        <v>0</v>
      </c>
      <c r="D721">
        <v>0</v>
      </c>
      <c r="E721">
        <v>0</v>
      </c>
    </row>
    <row r="722" spans="1:8" x14ac:dyDescent="0.3">
      <c r="A722" t="s">
        <v>687</v>
      </c>
      <c r="B722">
        <v>6</v>
      </c>
      <c r="C722">
        <v>0</v>
      </c>
      <c r="D722">
        <v>0</v>
      </c>
      <c r="E722">
        <v>6</v>
      </c>
      <c r="H722" t="s">
        <v>35</v>
      </c>
    </row>
    <row r="723" spans="1:8" x14ac:dyDescent="0.3">
      <c r="A723" t="s">
        <v>765</v>
      </c>
    </row>
    <row r="724" spans="1:8" x14ac:dyDescent="0.3">
      <c r="A724" t="s">
        <v>766</v>
      </c>
      <c r="B724">
        <v>3</v>
      </c>
      <c r="C724">
        <v>0</v>
      </c>
      <c r="D724">
        <v>0</v>
      </c>
      <c r="E724">
        <v>0</v>
      </c>
    </row>
    <row r="725" spans="1:8" x14ac:dyDescent="0.3">
      <c r="A725" t="s">
        <v>767</v>
      </c>
      <c r="B725">
        <v>7</v>
      </c>
      <c r="C725">
        <v>7</v>
      </c>
      <c r="D725">
        <v>0</v>
      </c>
      <c r="E725">
        <v>0</v>
      </c>
      <c r="F725" t="s">
        <v>34</v>
      </c>
    </row>
    <row r="726" spans="1:8" x14ac:dyDescent="0.3">
      <c r="A726" t="s">
        <v>768</v>
      </c>
      <c r="B726">
        <v>25</v>
      </c>
      <c r="C726">
        <v>25</v>
      </c>
      <c r="D726">
        <v>0</v>
      </c>
      <c r="E726">
        <v>19</v>
      </c>
      <c r="F726" t="s">
        <v>34</v>
      </c>
      <c r="H726" t="s">
        <v>8</v>
      </c>
    </row>
    <row r="727" spans="1:8" x14ac:dyDescent="0.3">
      <c r="A727" t="s">
        <v>769</v>
      </c>
      <c r="B727">
        <v>10</v>
      </c>
      <c r="C727">
        <v>10</v>
      </c>
      <c r="D727">
        <v>0</v>
      </c>
      <c r="E727">
        <v>0</v>
      </c>
      <c r="F727" t="s">
        <v>34</v>
      </c>
    </row>
    <row r="728" spans="1:8" x14ac:dyDescent="0.3">
      <c r="A728" t="s">
        <v>770</v>
      </c>
      <c r="B728">
        <v>7</v>
      </c>
      <c r="C728">
        <v>0</v>
      </c>
      <c r="D728">
        <v>7</v>
      </c>
      <c r="E728">
        <v>7</v>
      </c>
      <c r="G728" t="s">
        <v>14</v>
      </c>
      <c r="H728" t="s">
        <v>35</v>
      </c>
    </row>
    <row r="729" spans="1:8" x14ac:dyDescent="0.3">
      <c r="A729" t="s">
        <v>771</v>
      </c>
      <c r="B729">
        <v>4</v>
      </c>
      <c r="C729">
        <v>0</v>
      </c>
      <c r="D729">
        <v>0</v>
      </c>
      <c r="E729">
        <v>0</v>
      </c>
    </row>
    <row r="730" spans="1:8" x14ac:dyDescent="0.3">
      <c r="A730" t="s">
        <v>772</v>
      </c>
      <c r="B730">
        <v>3</v>
      </c>
      <c r="C730">
        <v>0</v>
      </c>
      <c r="D730">
        <v>0</v>
      </c>
      <c r="E730">
        <v>0</v>
      </c>
    </row>
    <row r="731" spans="1:8" x14ac:dyDescent="0.3">
      <c r="A731" t="s">
        <v>773</v>
      </c>
      <c r="B731">
        <v>4</v>
      </c>
      <c r="C731">
        <v>0</v>
      </c>
      <c r="D731">
        <v>0</v>
      </c>
      <c r="E731">
        <v>2</v>
      </c>
      <c r="H731" t="s">
        <v>8</v>
      </c>
    </row>
    <row r="732" spans="1:8" x14ac:dyDescent="0.3">
      <c r="A732" t="s">
        <v>774</v>
      </c>
      <c r="B732">
        <v>3</v>
      </c>
      <c r="C732">
        <v>0</v>
      </c>
      <c r="D732">
        <v>0</v>
      </c>
      <c r="E732">
        <v>0</v>
      </c>
    </row>
    <row r="733" spans="1:8" x14ac:dyDescent="0.3">
      <c r="A733" t="s">
        <v>775</v>
      </c>
      <c r="B733">
        <v>25</v>
      </c>
      <c r="C733">
        <v>0</v>
      </c>
      <c r="D733">
        <v>24</v>
      </c>
      <c r="E733">
        <v>0</v>
      </c>
      <c r="G733" t="s">
        <v>9</v>
      </c>
    </row>
    <row r="734" spans="1:8" x14ac:dyDescent="0.3">
      <c r="A734" t="s">
        <v>776</v>
      </c>
      <c r="B734">
        <v>3</v>
      </c>
      <c r="C734">
        <v>3</v>
      </c>
      <c r="D734">
        <v>0</v>
      </c>
      <c r="E734">
        <v>0</v>
      </c>
      <c r="F734" t="s">
        <v>34</v>
      </c>
    </row>
    <row r="735" spans="1:8" x14ac:dyDescent="0.3">
      <c r="A735" t="s">
        <v>777</v>
      </c>
      <c r="B735">
        <v>6</v>
      </c>
      <c r="C735">
        <v>0</v>
      </c>
      <c r="D735">
        <v>0</v>
      </c>
      <c r="E735">
        <v>5</v>
      </c>
      <c r="H735" t="s">
        <v>8</v>
      </c>
    </row>
    <row r="736" spans="1:8" x14ac:dyDescent="0.3">
      <c r="A736" t="s">
        <v>778</v>
      </c>
      <c r="B736">
        <v>1</v>
      </c>
      <c r="C736">
        <v>0</v>
      </c>
      <c r="D736">
        <v>0</v>
      </c>
      <c r="E736">
        <v>0</v>
      </c>
    </row>
    <row r="737" spans="1:8" x14ac:dyDescent="0.3">
      <c r="A737" t="s">
        <v>779</v>
      </c>
      <c r="B737">
        <v>3</v>
      </c>
      <c r="C737">
        <v>4</v>
      </c>
      <c r="D737">
        <v>0</v>
      </c>
      <c r="E737">
        <v>4</v>
      </c>
      <c r="F737" t="s">
        <v>34</v>
      </c>
      <c r="H737" t="s">
        <v>35</v>
      </c>
    </row>
    <row r="738" spans="1:8" x14ac:dyDescent="0.3">
      <c r="A738" t="s">
        <v>780</v>
      </c>
      <c r="B738">
        <v>1</v>
      </c>
      <c r="C738">
        <v>0</v>
      </c>
      <c r="D738">
        <v>0</v>
      </c>
      <c r="E738">
        <v>0</v>
      </c>
    </row>
    <row r="739" spans="1:8" x14ac:dyDescent="0.3">
      <c r="A739" t="s">
        <v>781</v>
      </c>
      <c r="B739">
        <v>1</v>
      </c>
      <c r="C739">
        <v>0</v>
      </c>
      <c r="D739">
        <v>0</v>
      </c>
      <c r="E739">
        <v>0</v>
      </c>
    </row>
    <row r="740" spans="1:8" x14ac:dyDescent="0.3">
      <c r="A740" t="s">
        <v>782</v>
      </c>
      <c r="B740">
        <v>10</v>
      </c>
      <c r="C740">
        <v>10</v>
      </c>
      <c r="D740">
        <v>0</v>
      </c>
      <c r="E740">
        <v>10</v>
      </c>
      <c r="F740" t="s">
        <v>34</v>
      </c>
      <c r="H740" t="s">
        <v>35</v>
      </c>
    </row>
    <row r="741" spans="1:8" x14ac:dyDescent="0.3">
      <c r="A741" t="s">
        <v>783</v>
      </c>
      <c r="B741">
        <v>1</v>
      </c>
      <c r="C741">
        <v>0</v>
      </c>
      <c r="D741">
        <v>0</v>
      </c>
      <c r="E741">
        <v>0</v>
      </c>
    </row>
    <row r="742" spans="1:8" x14ac:dyDescent="0.3">
      <c r="A742" t="s">
        <v>784</v>
      </c>
      <c r="B742">
        <v>3</v>
      </c>
      <c r="C742">
        <v>0</v>
      </c>
      <c r="D742">
        <v>0</v>
      </c>
      <c r="E742">
        <v>3</v>
      </c>
      <c r="H742" t="s">
        <v>35</v>
      </c>
    </row>
    <row r="743" spans="1:8" x14ac:dyDescent="0.3">
      <c r="A743" t="s">
        <v>785</v>
      </c>
      <c r="B743">
        <v>10</v>
      </c>
      <c r="C743">
        <v>0</v>
      </c>
      <c r="D743">
        <v>0</v>
      </c>
      <c r="E743">
        <v>0</v>
      </c>
    </row>
    <row r="744" spans="1:8" x14ac:dyDescent="0.3">
      <c r="A744" t="s">
        <v>786</v>
      </c>
      <c r="B744">
        <v>27</v>
      </c>
      <c r="C744">
        <v>0</v>
      </c>
      <c r="D744">
        <v>0</v>
      </c>
      <c r="E744">
        <v>26</v>
      </c>
      <c r="H744" t="s">
        <v>8</v>
      </c>
    </row>
    <row r="745" spans="1:8" x14ac:dyDescent="0.3">
      <c r="A745" t="s">
        <v>787</v>
      </c>
      <c r="B745">
        <v>27</v>
      </c>
      <c r="C745">
        <v>26</v>
      </c>
      <c r="D745">
        <v>26</v>
      </c>
      <c r="E745">
        <v>0</v>
      </c>
      <c r="F745" t="s">
        <v>7</v>
      </c>
      <c r="G745" t="s">
        <v>9</v>
      </c>
    </row>
    <row r="746" spans="1:8" x14ac:dyDescent="0.3">
      <c r="A746" t="s">
        <v>788</v>
      </c>
      <c r="B746">
        <v>10</v>
      </c>
      <c r="C746">
        <v>0</v>
      </c>
      <c r="D746">
        <v>10</v>
      </c>
      <c r="E746">
        <v>6</v>
      </c>
      <c r="G746" t="s">
        <v>14</v>
      </c>
      <c r="H746" t="s">
        <v>8</v>
      </c>
    </row>
    <row r="747" spans="1:8" x14ac:dyDescent="0.3">
      <c r="A747" t="s">
        <v>789</v>
      </c>
      <c r="B747">
        <v>6</v>
      </c>
      <c r="C747">
        <v>5</v>
      </c>
      <c r="D747">
        <v>0</v>
      </c>
      <c r="E747">
        <v>0</v>
      </c>
      <c r="F747" t="s">
        <v>7</v>
      </c>
    </row>
    <row r="748" spans="1:8" x14ac:dyDescent="0.3">
      <c r="A748" t="s">
        <v>1085</v>
      </c>
    </row>
    <row r="749" spans="1:8" x14ac:dyDescent="0.3">
      <c r="A749" t="s">
        <v>1086</v>
      </c>
      <c r="B749">
        <v>11</v>
      </c>
      <c r="C749">
        <v>10</v>
      </c>
      <c r="D749">
        <v>0</v>
      </c>
      <c r="E749">
        <v>10</v>
      </c>
      <c r="F749" t="s">
        <v>7</v>
      </c>
      <c r="H749" t="s">
        <v>8</v>
      </c>
    </row>
    <row r="750" spans="1:8" x14ac:dyDescent="0.3">
      <c r="A750" t="s">
        <v>1087</v>
      </c>
      <c r="B750">
        <v>3</v>
      </c>
      <c r="C750">
        <v>0</v>
      </c>
      <c r="D750">
        <v>1</v>
      </c>
      <c r="E750">
        <v>0</v>
      </c>
      <c r="G750" t="s">
        <v>9</v>
      </c>
    </row>
    <row r="751" spans="1:8" x14ac:dyDescent="0.3">
      <c r="A751" t="s">
        <v>1088</v>
      </c>
      <c r="B751">
        <v>3</v>
      </c>
      <c r="C751">
        <v>3</v>
      </c>
      <c r="D751">
        <v>3</v>
      </c>
      <c r="E751">
        <v>0</v>
      </c>
      <c r="F751" t="s">
        <v>34</v>
      </c>
      <c r="G751" t="s">
        <v>14</v>
      </c>
    </row>
    <row r="752" spans="1:8" x14ac:dyDescent="0.3">
      <c r="A752" t="s">
        <v>1089</v>
      </c>
      <c r="B752">
        <v>5</v>
      </c>
      <c r="C752">
        <v>0</v>
      </c>
      <c r="D752">
        <v>5</v>
      </c>
      <c r="E752">
        <v>0</v>
      </c>
      <c r="G752" t="s">
        <v>14</v>
      </c>
    </row>
    <row r="753" spans="1:8" x14ac:dyDescent="0.3">
      <c r="A753" t="s">
        <v>1090</v>
      </c>
      <c r="B753">
        <v>3</v>
      </c>
      <c r="C753">
        <v>0</v>
      </c>
      <c r="D753">
        <v>0</v>
      </c>
      <c r="E753">
        <v>1</v>
      </c>
      <c r="H753" t="s">
        <v>8</v>
      </c>
    </row>
    <row r="754" spans="1:8" x14ac:dyDescent="0.3">
      <c r="A754" t="s">
        <v>1091</v>
      </c>
      <c r="B754">
        <v>52</v>
      </c>
      <c r="C754">
        <v>0</v>
      </c>
      <c r="D754">
        <v>47</v>
      </c>
      <c r="E754">
        <v>44</v>
      </c>
      <c r="G754" t="s">
        <v>9</v>
      </c>
      <c r="H754" t="s">
        <v>8</v>
      </c>
    </row>
    <row r="755" spans="1:8" x14ac:dyDescent="0.3">
      <c r="A755" t="s">
        <v>1092</v>
      </c>
      <c r="B755">
        <v>11</v>
      </c>
      <c r="C755">
        <v>0</v>
      </c>
      <c r="D755">
        <v>11</v>
      </c>
      <c r="E755">
        <v>1</v>
      </c>
      <c r="G755" t="s">
        <v>14</v>
      </c>
      <c r="H755" t="s">
        <v>8</v>
      </c>
    </row>
    <row r="756" spans="1:8" x14ac:dyDescent="0.3">
      <c r="A756" t="s">
        <v>1093</v>
      </c>
      <c r="B756">
        <v>14</v>
      </c>
      <c r="C756">
        <v>0</v>
      </c>
      <c r="D756">
        <v>13</v>
      </c>
      <c r="E756">
        <v>7</v>
      </c>
      <c r="G756" t="s">
        <v>9</v>
      </c>
      <c r="H756" t="s">
        <v>8</v>
      </c>
    </row>
    <row r="757" spans="1:8" x14ac:dyDescent="0.3">
      <c r="A757" t="s">
        <v>1094</v>
      </c>
      <c r="B757">
        <v>5</v>
      </c>
      <c r="C757">
        <v>0</v>
      </c>
      <c r="D757">
        <v>4</v>
      </c>
      <c r="E757">
        <v>5</v>
      </c>
      <c r="G757" t="s">
        <v>9</v>
      </c>
      <c r="H757" t="s">
        <v>35</v>
      </c>
    </row>
    <row r="758" spans="1:8" x14ac:dyDescent="0.3">
      <c r="A758" t="s">
        <v>1095</v>
      </c>
      <c r="B758">
        <v>8</v>
      </c>
      <c r="C758">
        <v>8</v>
      </c>
      <c r="D758">
        <v>7</v>
      </c>
      <c r="E758">
        <v>6</v>
      </c>
      <c r="F758" t="s">
        <v>34</v>
      </c>
      <c r="G758" t="s">
        <v>9</v>
      </c>
      <c r="H758" t="s">
        <v>8</v>
      </c>
    </row>
    <row r="759" spans="1:8" x14ac:dyDescent="0.3">
      <c r="A759" t="s">
        <v>1096</v>
      </c>
      <c r="B759">
        <v>4</v>
      </c>
      <c r="C759">
        <v>0</v>
      </c>
      <c r="D759">
        <v>4</v>
      </c>
      <c r="E759">
        <v>0</v>
      </c>
      <c r="G759" t="s">
        <v>14</v>
      </c>
    </row>
    <row r="760" spans="1:8" x14ac:dyDescent="0.3">
      <c r="A760" t="s">
        <v>1097</v>
      </c>
      <c r="B760">
        <v>3</v>
      </c>
      <c r="C760">
        <v>0</v>
      </c>
      <c r="D760">
        <v>0</v>
      </c>
      <c r="E760">
        <v>3</v>
      </c>
      <c r="H760" t="s">
        <v>35</v>
      </c>
    </row>
    <row r="761" spans="1:8" x14ac:dyDescent="0.3">
      <c r="A761" t="s">
        <v>1098</v>
      </c>
      <c r="B761">
        <v>6</v>
      </c>
      <c r="C761">
        <v>0</v>
      </c>
      <c r="D761">
        <v>0</v>
      </c>
      <c r="E761">
        <v>6</v>
      </c>
      <c r="H761" t="s">
        <v>35</v>
      </c>
    </row>
    <row r="762" spans="1:8" x14ac:dyDescent="0.3">
      <c r="A762" t="s">
        <v>1099</v>
      </c>
      <c r="B762">
        <v>6</v>
      </c>
      <c r="C762">
        <v>0</v>
      </c>
      <c r="D762">
        <v>0</v>
      </c>
      <c r="E762">
        <v>0</v>
      </c>
    </row>
    <row r="763" spans="1:8" x14ac:dyDescent="0.3">
      <c r="A763" t="s">
        <v>1100</v>
      </c>
      <c r="B763">
        <v>6</v>
      </c>
      <c r="C763">
        <v>6</v>
      </c>
      <c r="D763">
        <v>6</v>
      </c>
      <c r="E763">
        <v>6</v>
      </c>
      <c r="F763" t="s">
        <v>34</v>
      </c>
      <c r="G763" t="s">
        <v>14</v>
      </c>
      <c r="H763" t="s">
        <v>35</v>
      </c>
    </row>
    <row r="764" spans="1:8" x14ac:dyDescent="0.3">
      <c r="A764" t="s">
        <v>1101</v>
      </c>
      <c r="B764">
        <v>9</v>
      </c>
      <c r="C764">
        <v>4</v>
      </c>
      <c r="D764">
        <v>7</v>
      </c>
      <c r="E764">
        <v>3</v>
      </c>
      <c r="F764" t="s">
        <v>7</v>
      </c>
      <c r="G764" t="s">
        <v>9</v>
      </c>
      <c r="H764" t="s">
        <v>8</v>
      </c>
    </row>
    <row r="765" spans="1:8" x14ac:dyDescent="0.3">
      <c r="A765" t="s">
        <v>1102</v>
      </c>
      <c r="B765">
        <v>184</v>
      </c>
      <c r="C765">
        <v>0</v>
      </c>
      <c r="D765">
        <v>171</v>
      </c>
      <c r="E765">
        <v>178</v>
      </c>
      <c r="G765" t="s">
        <v>9</v>
      </c>
      <c r="H765" t="s">
        <v>8</v>
      </c>
    </row>
    <row r="766" spans="1:8" x14ac:dyDescent="0.3">
      <c r="A766" t="s">
        <v>1103</v>
      </c>
      <c r="B766">
        <v>8</v>
      </c>
      <c r="C766">
        <v>0</v>
      </c>
      <c r="D766">
        <v>0</v>
      </c>
      <c r="E766">
        <v>0</v>
      </c>
    </row>
    <row r="767" spans="1:8" x14ac:dyDescent="0.3">
      <c r="A767" t="s">
        <v>1104</v>
      </c>
      <c r="B767">
        <v>6</v>
      </c>
      <c r="C767">
        <v>6</v>
      </c>
      <c r="D767">
        <v>6</v>
      </c>
      <c r="E767">
        <v>0</v>
      </c>
      <c r="F767" t="s">
        <v>34</v>
      </c>
      <c r="G767" t="s">
        <v>14</v>
      </c>
    </row>
    <row r="768" spans="1:8" x14ac:dyDescent="0.3">
      <c r="A768" t="s">
        <v>1105</v>
      </c>
      <c r="B768">
        <v>9</v>
      </c>
      <c r="C768">
        <v>0</v>
      </c>
      <c r="D768">
        <v>0</v>
      </c>
      <c r="E768">
        <v>0</v>
      </c>
    </row>
    <row r="769" spans="1:8" x14ac:dyDescent="0.3">
      <c r="A769" t="s">
        <v>1106</v>
      </c>
      <c r="B769">
        <v>2</v>
      </c>
      <c r="C769">
        <v>2</v>
      </c>
      <c r="D769">
        <v>2</v>
      </c>
      <c r="E769">
        <v>2</v>
      </c>
      <c r="F769" t="s">
        <v>34</v>
      </c>
      <c r="G769" t="s">
        <v>14</v>
      </c>
      <c r="H769" t="s">
        <v>35</v>
      </c>
    </row>
    <row r="770" spans="1:8" x14ac:dyDescent="0.3">
      <c r="A770" t="s">
        <v>1107</v>
      </c>
      <c r="B770">
        <v>184</v>
      </c>
      <c r="C770">
        <v>178</v>
      </c>
      <c r="D770">
        <v>9</v>
      </c>
      <c r="E770">
        <v>0</v>
      </c>
      <c r="F770" t="s">
        <v>7</v>
      </c>
      <c r="G770" t="s">
        <v>9</v>
      </c>
    </row>
    <row r="771" spans="1:8" x14ac:dyDescent="0.3">
      <c r="A771" t="s">
        <v>1108</v>
      </c>
      <c r="B771">
        <v>2</v>
      </c>
      <c r="C771">
        <v>2</v>
      </c>
      <c r="D771">
        <v>0</v>
      </c>
      <c r="E771">
        <v>0</v>
      </c>
      <c r="F771" t="s">
        <v>34</v>
      </c>
    </row>
    <row r="772" spans="1:8" x14ac:dyDescent="0.3">
      <c r="A772" t="s">
        <v>1109</v>
      </c>
      <c r="B772">
        <v>5</v>
      </c>
      <c r="C772">
        <v>5</v>
      </c>
      <c r="D772">
        <v>0</v>
      </c>
      <c r="E772">
        <v>5</v>
      </c>
      <c r="F772" t="s">
        <v>34</v>
      </c>
      <c r="H772" t="s">
        <v>35</v>
      </c>
    </row>
    <row r="773" spans="1:8" x14ac:dyDescent="0.3">
      <c r="A773" t="s">
        <v>1110</v>
      </c>
      <c r="B773">
        <v>14</v>
      </c>
      <c r="C773">
        <v>9</v>
      </c>
      <c r="D773">
        <v>0</v>
      </c>
      <c r="E773">
        <v>0</v>
      </c>
      <c r="F773" t="s">
        <v>7</v>
      </c>
    </row>
    <row r="774" spans="1:8" x14ac:dyDescent="0.3">
      <c r="A774" t="s">
        <v>1111</v>
      </c>
      <c r="B774">
        <v>9</v>
      </c>
      <c r="C774">
        <v>0</v>
      </c>
      <c r="D774">
        <v>9</v>
      </c>
      <c r="E774">
        <v>8</v>
      </c>
      <c r="G774" t="s">
        <v>14</v>
      </c>
      <c r="H774" t="s">
        <v>8</v>
      </c>
    </row>
    <row r="775" spans="1:8" x14ac:dyDescent="0.3">
      <c r="A775" t="s">
        <v>1112</v>
      </c>
      <c r="B775">
        <v>2</v>
      </c>
      <c r="C775">
        <v>0</v>
      </c>
      <c r="D775">
        <v>0</v>
      </c>
      <c r="E775">
        <v>1</v>
      </c>
      <c r="H775" t="s">
        <v>8</v>
      </c>
    </row>
    <row r="776" spans="1:8" x14ac:dyDescent="0.3">
      <c r="A776" t="s">
        <v>1113</v>
      </c>
      <c r="B776">
        <v>14</v>
      </c>
      <c r="C776">
        <v>7</v>
      </c>
      <c r="D776">
        <v>10</v>
      </c>
      <c r="E776">
        <v>7</v>
      </c>
      <c r="F776" t="s">
        <v>7</v>
      </c>
      <c r="G776" t="s">
        <v>9</v>
      </c>
      <c r="H776" t="s">
        <v>8</v>
      </c>
    </row>
    <row r="777" spans="1:8" x14ac:dyDescent="0.3">
      <c r="A777" t="s">
        <v>1114</v>
      </c>
      <c r="B777">
        <v>12</v>
      </c>
      <c r="C777">
        <v>0</v>
      </c>
      <c r="D777">
        <v>0</v>
      </c>
      <c r="E777">
        <v>0</v>
      </c>
    </row>
    <row r="778" spans="1:8" x14ac:dyDescent="0.3">
      <c r="A778" t="s">
        <v>1115</v>
      </c>
      <c r="B778">
        <v>1</v>
      </c>
      <c r="C778">
        <v>0</v>
      </c>
      <c r="D778">
        <v>0</v>
      </c>
      <c r="E778">
        <v>0</v>
      </c>
    </row>
    <row r="779" spans="1:8" x14ac:dyDescent="0.3">
      <c r="A779" t="s">
        <v>1116</v>
      </c>
      <c r="B779">
        <v>8</v>
      </c>
      <c r="C779">
        <v>0</v>
      </c>
      <c r="D779">
        <v>0</v>
      </c>
      <c r="E779">
        <v>6</v>
      </c>
      <c r="H779" t="s">
        <v>8</v>
      </c>
    </row>
    <row r="780" spans="1:8" x14ac:dyDescent="0.3">
      <c r="A780" t="s">
        <v>1117</v>
      </c>
      <c r="B780">
        <v>5</v>
      </c>
      <c r="C780">
        <v>5</v>
      </c>
      <c r="D780">
        <v>0</v>
      </c>
      <c r="E780">
        <v>0</v>
      </c>
      <c r="F780" t="s">
        <v>34</v>
      </c>
    </row>
    <row r="781" spans="1:8" x14ac:dyDescent="0.3">
      <c r="A781" t="s">
        <v>1118</v>
      </c>
      <c r="B781">
        <v>9</v>
      </c>
      <c r="C781">
        <v>0</v>
      </c>
      <c r="D781">
        <v>0</v>
      </c>
      <c r="E781">
        <v>8</v>
      </c>
      <c r="H781" t="s">
        <v>8</v>
      </c>
    </row>
    <row r="782" spans="1:8" x14ac:dyDescent="0.3">
      <c r="A782" t="s">
        <v>1119</v>
      </c>
      <c r="B782">
        <v>9</v>
      </c>
      <c r="C782">
        <v>0</v>
      </c>
      <c r="D782">
        <v>0</v>
      </c>
      <c r="E782">
        <v>4</v>
      </c>
      <c r="H782" t="s">
        <v>8</v>
      </c>
    </row>
    <row r="783" spans="1:8" x14ac:dyDescent="0.3">
      <c r="A783" t="s">
        <v>1120</v>
      </c>
      <c r="B783">
        <v>8</v>
      </c>
      <c r="C783">
        <v>7</v>
      </c>
      <c r="D783">
        <v>7</v>
      </c>
      <c r="E783">
        <v>0</v>
      </c>
      <c r="F783" t="s">
        <v>7</v>
      </c>
      <c r="G783" t="s">
        <v>9</v>
      </c>
    </row>
    <row r="784" spans="1:8" x14ac:dyDescent="0.3">
      <c r="A784" t="s">
        <v>1121</v>
      </c>
      <c r="B784">
        <v>12</v>
      </c>
      <c r="C784">
        <v>9</v>
      </c>
      <c r="D784">
        <v>11</v>
      </c>
      <c r="E784">
        <v>9</v>
      </c>
      <c r="F784" t="s">
        <v>7</v>
      </c>
      <c r="G784" t="s">
        <v>9</v>
      </c>
      <c r="H784" t="s">
        <v>8</v>
      </c>
    </row>
    <row r="785" spans="1:8" x14ac:dyDescent="0.3">
      <c r="A785" t="s">
        <v>1122</v>
      </c>
      <c r="B785">
        <v>4</v>
      </c>
      <c r="C785">
        <v>0</v>
      </c>
      <c r="D785">
        <v>4</v>
      </c>
      <c r="E785">
        <v>0</v>
      </c>
      <c r="G785" t="s">
        <v>14</v>
      </c>
    </row>
    <row r="786" spans="1:8" x14ac:dyDescent="0.3">
      <c r="A786" t="s">
        <v>1123</v>
      </c>
      <c r="B786">
        <v>14</v>
      </c>
      <c r="C786">
        <v>0</v>
      </c>
      <c r="D786">
        <v>0</v>
      </c>
      <c r="E786">
        <v>2</v>
      </c>
      <c r="H786" t="s">
        <v>8</v>
      </c>
    </row>
    <row r="787" spans="1:8" x14ac:dyDescent="0.3">
      <c r="A787" t="s">
        <v>1124</v>
      </c>
      <c r="B787">
        <v>1</v>
      </c>
      <c r="C787">
        <v>0</v>
      </c>
      <c r="D787">
        <v>0</v>
      </c>
      <c r="E787">
        <v>0</v>
      </c>
    </row>
    <row r="788" spans="1:8" x14ac:dyDescent="0.3">
      <c r="A788" t="s">
        <v>1125</v>
      </c>
      <c r="B788">
        <v>4</v>
      </c>
      <c r="C788">
        <v>4</v>
      </c>
      <c r="D788">
        <v>0</v>
      </c>
      <c r="E788">
        <v>4</v>
      </c>
      <c r="F788" t="s">
        <v>34</v>
      </c>
      <c r="H788" t="s">
        <v>35</v>
      </c>
    </row>
    <row r="789" spans="1:8" x14ac:dyDescent="0.3">
      <c r="A789" t="s">
        <v>1126</v>
      </c>
      <c r="B789">
        <v>2</v>
      </c>
      <c r="C789">
        <v>0</v>
      </c>
      <c r="D789">
        <v>0</v>
      </c>
      <c r="E789">
        <v>0</v>
      </c>
    </row>
    <row r="790" spans="1:8" x14ac:dyDescent="0.3">
      <c r="A790" t="s">
        <v>1127</v>
      </c>
      <c r="B790">
        <v>4</v>
      </c>
      <c r="C790">
        <v>2</v>
      </c>
      <c r="D790">
        <v>0</v>
      </c>
      <c r="E790">
        <v>3</v>
      </c>
      <c r="F790" t="s">
        <v>7</v>
      </c>
      <c r="H790" t="s">
        <v>8</v>
      </c>
    </row>
    <row r="791" spans="1:8" x14ac:dyDescent="0.3">
      <c r="A791" t="s">
        <v>1128</v>
      </c>
      <c r="B791">
        <v>9</v>
      </c>
      <c r="C791">
        <v>8</v>
      </c>
      <c r="D791">
        <v>8</v>
      </c>
      <c r="E791">
        <v>0</v>
      </c>
      <c r="F791" t="s">
        <v>7</v>
      </c>
      <c r="G791" t="s">
        <v>9</v>
      </c>
    </row>
    <row r="792" spans="1:8" x14ac:dyDescent="0.3">
      <c r="A792" t="s">
        <v>1129</v>
      </c>
      <c r="B792">
        <v>52</v>
      </c>
      <c r="C792">
        <v>45</v>
      </c>
      <c r="D792">
        <v>4</v>
      </c>
      <c r="E792">
        <v>0</v>
      </c>
      <c r="F792" t="s">
        <v>7</v>
      </c>
      <c r="G792" t="s">
        <v>9</v>
      </c>
    </row>
    <row r="793" spans="1:8" x14ac:dyDescent="0.3">
      <c r="A793" t="s">
        <v>253</v>
      </c>
    </row>
    <row r="794" spans="1:8" x14ac:dyDescent="0.3">
      <c r="A794" t="s">
        <v>254</v>
      </c>
      <c r="B794">
        <v>13</v>
      </c>
      <c r="C794">
        <v>13</v>
      </c>
      <c r="D794">
        <v>0</v>
      </c>
      <c r="E794">
        <v>13</v>
      </c>
      <c r="F794" t="s">
        <v>34</v>
      </c>
      <c r="H794" t="s">
        <v>35</v>
      </c>
    </row>
    <row r="795" spans="1:8" x14ac:dyDescent="0.3">
      <c r="A795" t="s">
        <v>255</v>
      </c>
      <c r="B795">
        <v>1</v>
      </c>
      <c r="C795">
        <v>0</v>
      </c>
      <c r="D795">
        <v>0</v>
      </c>
      <c r="E795">
        <v>0</v>
      </c>
    </row>
    <row r="796" spans="1:8" x14ac:dyDescent="0.3">
      <c r="A796" t="s">
        <v>256</v>
      </c>
      <c r="B796">
        <v>6</v>
      </c>
      <c r="C796">
        <v>6</v>
      </c>
      <c r="D796">
        <v>0</v>
      </c>
      <c r="E796">
        <v>6</v>
      </c>
      <c r="F796" t="s">
        <v>34</v>
      </c>
      <c r="H796" t="s">
        <v>35</v>
      </c>
    </row>
    <row r="797" spans="1:8" x14ac:dyDescent="0.3">
      <c r="A797" t="s">
        <v>257</v>
      </c>
      <c r="B797">
        <v>15</v>
      </c>
      <c r="C797">
        <v>14</v>
      </c>
      <c r="D797">
        <v>0</v>
      </c>
      <c r="E797">
        <v>12</v>
      </c>
      <c r="F797" t="s">
        <v>7</v>
      </c>
      <c r="H797" t="s">
        <v>8</v>
      </c>
    </row>
    <row r="798" spans="1:8" x14ac:dyDescent="0.3">
      <c r="A798" t="s">
        <v>258</v>
      </c>
      <c r="B798">
        <v>15</v>
      </c>
      <c r="C798">
        <v>0</v>
      </c>
      <c r="D798">
        <v>13</v>
      </c>
      <c r="E798">
        <v>0</v>
      </c>
      <c r="G798" t="s">
        <v>9</v>
      </c>
    </row>
    <row r="799" spans="1:8" x14ac:dyDescent="0.3">
      <c r="A799" t="s">
        <v>259</v>
      </c>
      <c r="B799">
        <v>1</v>
      </c>
      <c r="C799">
        <v>2</v>
      </c>
      <c r="D799">
        <v>0</v>
      </c>
      <c r="E799">
        <v>2</v>
      </c>
      <c r="F799" t="s">
        <v>34</v>
      </c>
      <c r="H799" t="s">
        <v>35</v>
      </c>
    </row>
    <row r="800" spans="1:8" x14ac:dyDescent="0.3">
      <c r="A800" t="s">
        <v>260</v>
      </c>
      <c r="B800">
        <v>4</v>
      </c>
      <c r="C800">
        <v>4</v>
      </c>
      <c r="D800">
        <v>0</v>
      </c>
      <c r="E800">
        <v>1</v>
      </c>
      <c r="F800" t="s">
        <v>34</v>
      </c>
      <c r="H800" t="s">
        <v>8</v>
      </c>
    </row>
    <row r="801" spans="1:8" x14ac:dyDescent="0.3">
      <c r="A801" t="s">
        <v>261</v>
      </c>
      <c r="B801">
        <v>8</v>
      </c>
      <c r="C801">
        <v>7</v>
      </c>
      <c r="D801">
        <v>0</v>
      </c>
      <c r="E801">
        <v>0</v>
      </c>
      <c r="F801" t="s">
        <v>7</v>
      </c>
    </row>
    <row r="802" spans="1:8" x14ac:dyDescent="0.3">
      <c r="A802" t="s">
        <v>262</v>
      </c>
      <c r="B802">
        <v>4</v>
      </c>
      <c r="C802">
        <v>0</v>
      </c>
      <c r="D802">
        <v>0</v>
      </c>
      <c r="E802">
        <v>0</v>
      </c>
    </row>
    <row r="803" spans="1:8" x14ac:dyDescent="0.3">
      <c r="A803" t="s">
        <v>263</v>
      </c>
      <c r="B803">
        <v>28</v>
      </c>
      <c r="C803">
        <v>16</v>
      </c>
      <c r="D803">
        <v>0</v>
      </c>
      <c r="E803">
        <v>7</v>
      </c>
      <c r="F803" t="s">
        <v>7</v>
      </c>
      <c r="H803" t="s">
        <v>8</v>
      </c>
    </row>
    <row r="804" spans="1:8" x14ac:dyDescent="0.3">
      <c r="A804" t="s">
        <v>264</v>
      </c>
      <c r="B804">
        <v>4</v>
      </c>
      <c r="C804">
        <v>0</v>
      </c>
      <c r="D804">
        <v>0</v>
      </c>
      <c r="E804">
        <v>0</v>
      </c>
    </row>
    <row r="805" spans="1:8" x14ac:dyDescent="0.3">
      <c r="A805" t="s">
        <v>265</v>
      </c>
      <c r="B805">
        <v>16</v>
      </c>
      <c r="C805">
        <v>0</v>
      </c>
      <c r="D805">
        <v>11</v>
      </c>
      <c r="E805">
        <v>0</v>
      </c>
      <c r="G805" t="s">
        <v>9</v>
      </c>
    </row>
    <row r="806" spans="1:8" x14ac:dyDescent="0.3">
      <c r="A806" t="s">
        <v>266</v>
      </c>
      <c r="B806">
        <v>8</v>
      </c>
      <c r="C806">
        <v>0</v>
      </c>
      <c r="D806">
        <v>5</v>
      </c>
      <c r="E806">
        <v>6</v>
      </c>
      <c r="G806" t="s">
        <v>9</v>
      </c>
      <c r="H806" t="s">
        <v>8</v>
      </c>
    </row>
    <row r="807" spans="1:8" x14ac:dyDescent="0.3">
      <c r="A807" t="s">
        <v>267</v>
      </c>
      <c r="B807">
        <v>28</v>
      </c>
      <c r="C807">
        <v>0</v>
      </c>
      <c r="D807">
        <v>22</v>
      </c>
      <c r="E807">
        <v>0</v>
      </c>
      <c r="G807" t="s">
        <v>9</v>
      </c>
    </row>
    <row r="808" spans="1:8" x14ac:dyDescent="0.3">
      <c r="A808" t="s">
        <v>268</v>
      </c>
      <c r="B808">
        <v>4</v>
      </c>
      <c r="C808">
        <v>0</v>
      </c>
      <c r="D808">
        <v>0</v>
      </c>
      <c r="E808">
        <v>2</v>
      </c>
      <c r="H808" t="s">
        <v>8</v>
      </c>
    </row>
    <row r="809" spans="1:8" x14ac:dyDescent="0.3">
      <c r="A809" t="s">
        <v>269</v>
      </c>
      <c r="B809">
        <v>6</v>
      </c>
      <c r="C809">
        <v>0</v>
      </c>
      <c r="D809">
        <v>5</v>
      </c>
      <c r="E809">
        <v>0</v>
      </c>
      <c r="G809" t="s">
        <v>9</v>
      </c>
    </row>
    <row r="810" spans="1:8" x14ac:dyDescent="0.3">
      <c r="A810" t="s">
        <v>270</v>
      </c>
      <c r="B810">
        <v>16</v>
      </c>
      <c r="C810">
        <v>16</v>
      </c>
      <c r="D810">
        <v>0</v>
      </c>
      <c r="E810">
        <v>16</v>
      </c>
      <c r="F810" t="s">
        <v>34</v>
      </c>
      <c r="H810" t="s">
        <v>35</v>
      </c>
    </row>
    <row r="811" spans="1:8" x14ac:dyDescent="0.3">
      <c r="A811" t="s">
        <v>271</v>
      </c>
      <c r="B811">
        <v>12</v>
      </c>
      <c r="C811">
        <v>9</v>
      </c>
      <c r="D811">
        <v>0</v>
      </c>
      <c r="E811">
        <v>9</v>
      </c>
      <c r="F811" t="s">
        <v>7</v>
      </c>
      <c r="H811" t="s">
        <v>8</v>
      </c>
    </row>
    <row r="812" spans="1:8" x14ac:dyDescent="0.3">
      <c r="A812" t="s">
        <v>272</v>
      </c>
      <c r="B812">
        <v>12</v>
      </c>
      <c r="C812">
        <v>0</v>
      </c>
      <c r="D812">
        <v>10</v>
      </c>
      <c r="E812">
        <v>0</v>
      </c>
      <c r="G812" t="s">
        <v>9</v>
      </c>
    </row>
    <row r="813" spans="1:8" x14ac:dyDescent="0.3">
      <c r="A813" t="s">
        <v>273</v>
      </c>
      <c r="B813">
        <v>13</v>
      </c>
      <c r="C813">
        <v>0</v>
      </c>
      <c r="D813">
        <v>11</v>
      </c>
      <c r="E813">
        <v>0</v>
      </c>
      <c r="G813" t="s">
        <v>9</v>
      </c>
    </row>
    <row r="814" spans="1:8" x14ac:dyDescent="0.3">
      <c r="A814" t="s">
        <v>322</v>
      </c>
    </row>
    <row r="815" spans="1:8" x14ac:dyDescent="0.3">
      <c r="A815" t="s">
        <v>323</v>
      </c>
      <c r="B815">
        <v>9</v>
      </c>
      <c r="C815">
        <v>9</v>
      </c>
      <c r="D815">
        <v>4</v>
      </c>
      <c r="E815">
        <v>7</v>
      </c>
      <c r="F815" t="s">
        <v>34</v>
      </c>
      <c r="G815" t="s">
        <v>9</v>
      </c>
      <c r="H815" t="s">
        <v>8</v>
      </c>
    </row>
    <row r="816" spans="1:8" x14ac:dyDescent="0.3">
      <c r="A816" t="s">
        <v>324</v>
      </c>
      <c r="B816">
        <v>5</v>
      </c>
      <c r="C816">
        <v>5</v>
      </c>
      <c r="D816">
        <v>0</v>
      </c>
      <c r="E816">
        <v>5</v>
      </c>
      <c r="F816" t="s">
        <v>34</v>
      </c>
      <c r="H816" t="s">
        <v>35</v>
      </c>
    </row>
    <row r="817" spans="1:8" x14ac:dyDescent="0.3">
      <c r="A817" t="s">
        <v>325</v>
      </c>
      <c r="B817">
        <v>16</v>
      </c>
      <c r="C817">
        <v>14</v>
      </c>
      <c r="D817">
        <v>3</v>
      </c>
      <c r="E817">
        <v>14</v>
      </c>
      <c r="F817" t="s">
        <v>7</v>
      </c>
      <c r="G817" t="s">
        <v>9</v>
      </c>
      <c r="H817" t="s">
        <v>8</v>
      </c>
    </row>
    <row r="818" spans="1:8" x14ac:dyDescent="0.3">
      <c r="A818" t="s">
        <v>326</v>
      </c>
      <c r="B818">
        <v>37</v>
      </c>
      <c r="C818">
        <v>36</v>
      </c>
      <c r="D818">
        <v>36</v>
      </c>
      <c r="E818">
        <v>34</v>
      </c>
      <c r="F818" t="s">
        <v>7</v>
      </c>
      <c r="G818" t="s">
        <v>9</v>
      </c>
      <c r="H818" t="s">
        <v>8</v>
      </c>
    </row>
    <row r="819" spans="1:8" x14ac:dyDescent="0.3">
      <c r="A819" t="s">
        <v>327</v>
      </c>
      <c r="B819">
        <v>23</v>
      </c>
      <c r="C819">
        <v>21</v>
      </c>
      <c r="D819">
        <v>0</v>
      </c>
      <c r="E819">
        <v>21</v>
      </c>
      <c r="F819" t="s">
        <v>7</v>
      </c>
      <c r="H819" t="s">
        <v>8</v>
      </c>
    </row>
    <row r="820" spans="1:8" x14ac:dyDescent="0.3">
      <c r="A820" t="s">
        <v>328</v>
      </c>
      <c r="B820">
        <v>23</v>
      </c>
      <c r="C820">
        <v>0</v>
      </c>
      <c r="D820">
        <v>23</v>
      </c>
      <c r="E820">
        <v>0</v>
      </c>
      <c r="G820" t="s">
        <v>14</v>
      </c>
    </row>
    <row r="821" spans="1:8" x14ac:dyDescent="0.3">
      <c r="A821" t="s">
        <v>329</v>
      </c>
      <c r="B821">
        <v>16</v>
      </c>
      <c r="C821">
        <v>0</v>
      </c>
      <c r="D821">
        <v>0</v>
      </c>
      <c r="E821">
        <v>0</v>
      </c>
    </row>
    <row r="822" spans="1:8" x14ac:dyDescent="0.3">
      <c r="A822" t="s">
        <v>330</v>
      </c>
      <c r="B822">
        <v>4</v>
      </c>
      <c r="C822">
        <v>4</v>
      </c>
      <c r="D822">
        <v>4</v>
      </c>
      <c r="E822">
        <v>4</v>
      </c>
      <c r="F822" t="s">
        <v>34</v>
      </c>
      <c r="G822" t="s">
        <v>14</v>
      </c>
      <c r="H822" t="s">
        <v>35</v>
      </c>
    </row>
    <row r="823" spans="1:8" x14ac:dyDescent="0.3">
      <c r="A823" t="s">
        <v>331</v>
      </c>
      <c r="B823">
        <v>126</v>
      </c>
      <c r="C823">
        <v>115</v>
      </c>
      <c r="D823">
        <v>44</v>
      </c>
      <c r="E823">
        <v>49</v>
      </c>
      <c r="F823" t="s">
        <v>7</v>
      </c>
      <c r="G823" t="s">
        <v>9</v>
      </c>
      <c r="H823" t="s">
        <v>8</v>
      </c>
    </row>
    <row r="824" spans="1:8" x14ac:dyDescent="0.3">
      <c r="A824" t="s">
        <v>332</v>
      </c>
      <c r="B824">
        <v>5</v>
      </c>
      <c r="C824">
        <v>5</v>
      </c>
      <c r="D824">
        <v>0</v>
      </c>
      <c r="E824">
        <v>0</v>
      </c>
      <c r="F824" t="s">
        <v>34</v>
      </c>
    </row>
    <row r="825" spans="1:8" x14ac:dyDescent="0.3">
      <c r="A825" t="s">
        <v>333</v>
      </c>
      <c r="B825">
        <v>2</v>
      </c>
      <c r="C825">
        <v>0</v>
      </c>
      <c r="D825">
        <v>0</v>
      </c>
      <c r="E825">
        <v>0</v>
      </c>
    </row>
    <row r="826" spans="1:8" x14ac:dyDescent="0.3">
      <c r="A826" t="s">
        <v>334</v>
      </c>
      <c r="B826">
        <v>9</v>
      </c>
      <c r="C826">
        <v>0</v>
      </c>
      <c r="D826">
        <v>0</v>
      </c>
      <c r="E826">
        <v>0</v>
      </c>
    </row>
    <row r="827" spans="1:8" x14ac:dyDescent="0.3">
      <c r="A827" t="s">
        <v>335</v>
      </c>
      <c r="B827">
        <v>20</v>
      </c>
      <c r="C827">
        <v>18</v>
      </c>
      <c r="D827">
        <v>0</v>
      </c>
      <c r="E827">
        <v>0</v>
      </c>
      <c r="F827" t="s">
        <v>7</v>
      </c>
    </row>
    <row r="828" spans="1:8" x14ac:dyDescent="0.3">
      <c r="A828" t="s">
        <v>336</v>
      </c>
      <c r="B828">
        <v>4</v>
      </c>
      <c r="C828">
        <v>0</v>
      </c>
      <c r="D828">
        <v>0</v>
      </c>
      <c r="E828">
        <v>0</v>
      </c>
    </row>
    <row r="829" spans="1:8" x14ac:dyDescent="0.3">
      <c r="A829" t="s">
        <v>337</v>
      </c>
      <c r="B829">
        <v>19</v>
      </c>
      <c r="C829">
        <v>0</v>
      </c>
      <c r="D829">
        <v>3</v>
      </c>
      <c r="E829">
        <v>0</v>
      </c>
      <c r="G829" t="s">
        <v>9</v>
      </c>
    </row>
    <row r="830" spans="1:8" x14ac:dyDescent="0.3">
      <c r="A830" t="s">
        <v>338</v>
      </c>
      <c r="B830">
        <v>9</v>
      </c>
      <c r="C830">
        <v>0</v>
      </c>
      <c r="D830">
        <v>0</v>
      </c>
      <c r="E830">
        <v>0</v>
      </c>
    </row>
    <row r="831" spans="1:8" x14ac:dyDescent="0.3">
      <c r="A831" t="s">
        <v>339</v>
      </c>
      <c r="B831">
        <v>37</v>
      </c>
      <c r="C831">
        <v>0</v>
      </c>
      <c r="D831">
        <v>3</v>
      </c>
      <c r="E831">
        <v>0</v>
      </c>
      <c r="G831" t="s">
        <v>9</v>
      </c>
    </row>
    <row r="832" spans="1:8" x14ac:dyDescent="0.3">
      <c r="A832" t="s">
        <v>340</v>
      </c>
      <c r="B832">
        <v>3</v>
      </c>
      <c r="C832">
        <v>3</v>
      </c>
      <c r="D832">
        <v>1</v>
      </c>
      <c r="E832">
        <v>0</v>
      </c>
      <c r="F832" t="s">
        <v>34</v>
      </c>
      <c r="G832" t="s">
        <v>9</v>
      </c>
    </row>
    <row r="833" spans="1:8" x14ac:dyDescent="0.3">
      <c r="A833" t="s">
        <v>341</v>
      </c>
      <c r="B833">
        <v>5</v>
      </c>
      <c r="C833">
        <v>0</v>
      </c>
      <c r="D833">
        <v>0</v>
      </c>
      <c r="E833">
        <v>5</v>
      </c>
      <c r="H833" t="s">
        <v>35</v>
      </c>
    </row>
    <row r="834" spans="1:8" x14ac:dyDescent="0.3">
      <c r="A834" t="s">
        <v>342</v>
      </c>
      <c r="B834">
        <v>20</v>
      </c>
      <c r="C834">
        <v>0</v>
      </c>
      <c r="D834">
        <v>0</v>
      </c>
      <c r="E834">
        <v>18</v>
      </c>
      <c r="H834" t="s">
        <v>8</v>
      </c>
    </row>
    <row r="835" spans="1:8" x14ac:dyDescent="0.3">
      <c r="A835" t="s">
        <v>343</v>
      </c>
      <c r="B835">
        <v>62</v>
      </c>
      <c r="C835">
        <v>0</v>
      </c>
      <c r="D835">
        <v>22</v>
      </c>
      <c r="E835">
        <v>60</v>
      </c>
      <c r="G835" t="s">
        <v>9</v>
      </c>
      <c r="H835" t="s">
        <v>8</v>
      </c>
    </row>
    <row r="836" spans="1:8" x14ac:dyDescent="0.3">
      <c r="A836" t="s">
        <v>344</v>
      </c>
      <c r="B836">
        <v>2</v>
      </c>
      <c r="C836">
        <v>0</v>
      </c>
      <c r="D836">
        <v>0</v>
      </c>
      <c r="E836">
        <v>0</v>
      </c>
    </row>
    <row r="837" spans="1:8" x14ac:dyDescent="0.3">
      <c r="A837" t="s">
        <v>345</v>
      </c>
      <c r="B837">
        <v>9</v>
      </c>
      <c r="C837">
        <v>7</v>
      </c>
      <c r="D837">
        <v>6</v>
      </c>
      <c r="E837">
        <v>6</v>
      </c>
      <c r="F837" t="s">
        <v>7</v>
      </c>
      <c r="G837" t="s">
        <v>9</v>
      </c>
      <c r="H837" t="s">
        <v>8</v>
      </c>
    </row>
    <row r="838" spans="1:8" x14ac:dyDescent="0.3">
      <c r="A838" t="s">
        <v>346</v>
      </c>
      <c r="B838">
        <v>4</v>
      </c>
      <c r="C838">
        <v>4</v>
      </c>
      <c r="D838">
        <v>0</v>
      </c>
      <c r="E838">
        <v>4</v>
      </c>
      <c r="F838" t="s">
        <v>34</v>
      </c>
      <c r="H838" t="s">
        <v>35</v>
      </c>
    </row>
    <row r="839" spans="1:8" x14ac:dyDescent="0.3">
      <c r="A839" t="s">
        <v>347</v>
      </c>
      <c r="B839">
        <v>3</v>
      </c>
      <c r="C839">
        <v>0</v>
      </c>
      <c r="D839">
        <v>0</v>
      </c>
      <c r="E839">
        <v>2</v>
      </c>
      <c r="H839" t="s">
        <v>8</v>
      </c>
    </row>
    <row r="840" spans="1:8" x14ac:dyDescent="0.3">
      <c r="A840" t="s">
        <v>348</v>
      </c>
      <c r="B840">
        <v>126</v>
      </c>
      <c r="C840">
        <v>0</v>
      </c>
      <c r="D840">
        <v>69</v>
      </c>
      <c r="E840">
        <v>0</v>
      </c>
      <c r="G840" t="s">
        <v>9</v>
      </c>
    </row>
    <row r="841" spans="1:8" x14ac:dyDescent="0.3">
      <c r="A841" t="s">
        <v>349</v>
      </c>
      <c r="B841">
        <v>5</v>
      </c>
      <c r="C841">
        <v>0</v>
      </c>
      <c r="D841">
        <v>0</v>
      </c>
      <c r="E841">
        <v>0</v>
      </c>
    </row>
    <row r="842" spans="1:8" x14ac:dyDescent="0.3">
      <c r="A842" t="s">
        <v>350</v>
      </c>
      <c r="B842">
        <v>19</v>
      </c>
      <c r="C842">
        <v>18</v>
      </c>
      <c r="D842">
        <v>18</v>
      </c>
      <c r="E842">
        <v>17</v>
      </c>
      <c r="F842" t="s">
        <v>7</v>
      </c>
      <c r="G842" t="s">
        <v>9</v>
      </c>
      <c r="H842" t="s">
        <v>8</v>
      </c>
    </row>
    <row r="843" spans="1:8" x14ac:dyDescent="0.3">
      <c r="A843" t="s">
        <v>351</v>
      </c>
      <c r="B843">
        <v>4</v>
      </c>
      <c r="C843">
        <v>0</v>
      </c>
      <c r="D843">
        <v>0</v>
      </c>
      <c r="E843">
        <v>0</v>
      </c>
    </row>
    <row r="844" spans="1:8" x14ac:dyDescent="0.3">
      <c r="A844" t="s">
        <v>352</v>
      </c>
      <c r="B844">
        <v>62</v>
      </c>
      <c r="C844">
        <v>59</v>
      </c>
      <c r="D844">
        <v>11</v>
      </c>
      <c r="E844">
        <v>0</v>
      </c>
      <c r="F844" t="s">
        <v>7</v>
      </c>
      <c r="G844" t="s">
        <v>9</v>
      </c>
    </row>
    <row r="845" spans="1:8" x14ac:dyDescent="0.3">
      <c r="A845" t="s">
        <v>1362</v>
      </c>
    </row>
    <row r="846" spans="1:8" x14ac:dyDescent="0.3">
      <c r="A846" t="s">
        <v>1363</v>
      </c>
      <c r="B846">
        <v>1</v>
      </c>
      <c r="C846">
        <v>0</v>
      </c>
      <c r="D846">
        <v>1</v>
      </c>
      <c r="E846">
        <v>0</v>
      </c>
      <c r="G846" t="s">
        <v>14</v>
      </c>
    </row>
    <row r="847" spans="1:8" x14ac:dyDescent="0.3">
      <c r="A847" t="s">
        <v>1364</v>
      </c>
      <c r="B847">
        <v>6</v>
      </c>
      <c r="C847">
        <v>3</v>
      </c>
      <c r="D847">
        <v>0</v>
      </c>
      <c r="E847">
        <v>0</v>
      </c>
      <c r="F847" t="s">
        <v>7</v>
      </c>
    </row>
    <row r="848" spans="1:8" x14ac:dyDescent="0.3">
      <c r="A848" t="s">
        <v>1365</v>
      </c>
      <c r="B848">
        <v>24</v>
      </c>
      <c r="C848">
        <v>0</v>
      </c>
      <c r="D848">
        <v>0</v>
      </c>
      <c r="E848">
        <v>2</v>
      </c>
      <c r="H848" t="s">
        <v>8</v>
      </c>
    </row>
    <row r="849" spans="1:8" x14ac:dyDescent="0.3">
      <c r="A849" t="s">
        <v>1366</v>
      </c>
      <c r="B849">
        <v>24</v>
      </c>
      <c r="C849">
        <v>24</v>
      </c>
      <c r="D849">
        <v>20</v>
      </c>
      <c r="E849">
        <v>0</v>
      </c>
      <c r="F849" t="s">
        <v>34</v>
      </c>
      <c r="G849" t="s">
        <v>9</v>
      </c>
    </row>
    <row r="850" spans="1:8" x14ac:dyDescent="0.3">
      <c r="A850" t="s">
        <v>1367</v>
      </c>
      <c r="B850">
        <v>8</v>
      </c>
      <c r="C850">
        <v>0</v>
      </c>
      <c r="D850">
        <v>7</v>
      </c>
      <c r="E850">
        <v>8</v>
      </c>
      <c r="G850" t="s">
        <v>9</v>
      </c>
      <c r="H850" t="s">
        <v>35</v>
      </c>
    </row>
    <row r="851" spans="1:8" x14ac:dyDescent="0.3">
      <c r="A851" t="s">
        <v>1368</v>
      </c>
      <c r="B851">
        <v>6</v>
      </c>
      <c r="C851">
        <v>6</v>
      </c>
      <c r="D851">
        <v>0</v>
      </c>
      <c r="E851">
        <v>6</v>
      </c>
      <c r="F851" t="s">
        <v>34</v>
      </c>
      <c r="H851" t="s">
        <v>35</v>
      </c>
    </row>
    <row r="852" spans="1:8" x14ac:dyDescent="0.3">
      <c r="A852" t="s">
        <v>1369</v>
      </c>
      <c r="B852">
        <v>3</v>
      </c>
      <c r="C852">
        <v>3</v>
      </c>
      <c r="D852">
        <v>0</v>
      </c>
      <c r="E852">
        <v>3</v>
      </c>
      <c r="F852" t="s">
        <v>34</v>
      </c>
      <c r="H852" t="s">
        <v>35</v>
      </c>
    </row>
    <row r="853" spans="1:8" x14ac:dyDescent="0.3">
      <c r="A853" t="s">
        <v>1370</v>
      </c>
      <c r="B853">
        <v>12</v>
      </c>
      <c r="C853">
        <v>0</v>
      </c>
      <c r="D853">
        <v>10</v>
      </c>
      <c r="E853">
        <v>0</v>
      </c>
      <c r="G853" t="s">
        <v>9</v>
      </c>
    </row>
    <row r="854" spans="1:8" x14ac:dyDescent="0.3">
      <c r="A854" t="s">
        <v>1371</v>
      </c>
      <c r="B854">
        <v>8</v>
      </c>
      <c r="C854">
        <v>0</v>
      </c>
      <c r="D854">
        <v>4</v>
      </c>
      <c r="E854">
        <v>0</v>
      </c>
      <c r="G854" t="s">
        <v>9</v>
      </c>
    </row>
    <row r="855" spans="1:8" x14ac:dyDescent="0.3">
      <c r="A855" t="s">
        <v>1372</v>
      </c>
      <c r="B855">
        <v>1</v>
      </c>
      <c r="C855">
        <v>0</v>
      </c>
      <c r="D855">
        <v>1</v>
      </c>
      <c r="E855">
        <v>1</v>
      </c>
      <c r="G855" t="s">
        <v>14</v>
      </c>
      <c r="H855" t="s">
        <v>35</v>
      </c>
    </row>
    <row r="856" spans="1:8" x14ac:dyDescent="0.3">
      <c r="A856" t="s">
        <v>1373</v>
      </c>
      <c r="B856">
        <v>6</v>
      </c>
      <c r="C856">
        <v>0</v>
      </c>
      <c r="D856">
        <v>0</v>
      </c>
      <c r="E856">
        <v>0</v>
      </c>
    </row>
    <row r="857" spans="1:8" x14ac:dyDescent="0.3">
      <c r="A857" t="s">
        <v>1374</v>
      </c>
      <c r="B857">
        <v>6</v>
      </c>
      <c r="C857">
        <v>0</v>
      </c>
      <c r="D857">
        <v>0</v>
      </c>
      <c r="E857">
        <v>3</v>
      </c>
      <c r="H857" t="s">
        <v>8</v>
      </c>
    </row>
    <row r="858" spans="1:8" x14ac:dyDescent="0.3">
      <c r="A858" t="s">
        <v>1375</v>
      </c>
      <c r="B858">
        <v>2</v>
      </c>
      <c r="C858">
        <v>0</v>
      </c>
      <c r="D858">
        <v>0</v>
      </c>
      <c r="E858">
        <v>1</v>
      </c>
      <c r="H858" t="s">
        <v>8</v>
      </c>
    </row>
    <row r="859" spans="1:8" x14ac:dyDescent="0.3">
      <c r="A859" t="s">
        <v>1376</v>
      </c>
      <c r="B859">
        <v>3</v>
      </c>
      <c r="C859">
        <v>3</v>
      </c>
      <c r="D859">
        <v>0</v>
      </c>
      <c r="E859">
        <v>3</v>
      </c>
      <c r="F859" t="s">
        <v>34</v>
      </c>
      <c r="H859" t="s">
        <v>35</v>
      </c>
    </row>
    <row r="860" spans="1:8" x14ac:dyDescent="0.3">
      <c r="A860" t="s">
        <v>1377</v>
      </c>
      <c r="B860">
        <v>3</v>
      </c>
      <c r="C860">
        <v>0</v>
      </c>
      <c r="D860">
        <v>0</v>
      </c>
      <c r="E860">
        <v>0</v>
      </c>
    </row>
    <row r="861" spans="1:8" x14ac:dyDescent="0.3">
      <c r="A861" t="s">
        <v>1378</v>
      </c>
      <c r="B861">
        <v>2</v>
      </c>
      <c r="C861">
        <v>0</v>
      </c>
      <c r="D861">
        <v>0</v>
      </c>
      <c r="E861">
        <v>0</v>
      </c>
    </row>
    <row r="862" spans="1:8" x14ac:dyDescent="0.3">
      <c r="A862" t="s">
        <v>1379</v>
      </c>
      <c r="B862">
        <v>11</v>
      </c>
      <c r="C862">
        <v>0</v>
      </c>
      <c r="D862">
        <v>9</v>
      </c>
      <c r="E862">
        <v>11</v>
      </c>
      <c r="G862" t="s">
        <v>9</v>
      </c>
      <c r="H862" t="s">
        <v>35</v>
      </c>
    </row>
    <row r="863" spans="1:8" x14ac:dyDescent="0.3">
      <c r="A863" t="s">
        <v>1380</v>
      </c>
      <c r="B863">
        <v>1</v>
      </c>
      <c r="C863">
        <v>0</v>
      </c>
      <c r="D863">
        <v>0</v>
      </c>
      <c r="E863">
        <v>0</v>
      </c>
    </row>
    <row r="864" spans="1:8" x14ac:dyDescent="0.3">
      <c r="A864" t="s">
        <v>1381</v>
      </c>
      <c r="B864">
        <v>12</v>
      </c>
      <c r="C864">
        <v>12</v>
      </c>
      <c r="D864">
        <v>0</v>
      </c>
      <c r="E864">
        <v>2</v>
      </c>
      <c r="F864" t="s">
        <v>34</v>
      </c>
      <c r="H864" t="s">
        <v>8</v>
      </c>
    </row>
    <row r="865" spans="1:8" x14ac:dyDescent="0.3">
      <c r="A865" t="s">
        <v>1382</v>
      </c>
      <c r="B865">
        <v>11</v>
      </c>
      <c r="C865">
        <v>11</v>
      </c>
      <c r="D865">
        <v>0</v>
      </c>
      <c r="E865">
        <v>0</v>
      </c>
      <c r="F865" t="s">
        <v>34</v>
      </c>
    </row>
    <row r="866" spans="1:8" x14ac:dyDescent="0.3">
      <c r="A866" t="s">
        <v>1383</v>
      </c>
      <c r="B866">
        <v>3</v>
      </c>
      <c r="C866">
        <v>0</v>
      </c>
      <c r="D866">
        <v>0</v>
      </c>
      <c r="E866">
        <v>0</v>
      </c>
    </row>
    <row r="867" spans="1:8" x14ac:dyDescent="0.3">
      <c r="A867" t="s">
        <v>1384</v>
      </c>
      <c r="B867">
        <v>1</v>
      </c>
      <c r="C867">
        <v>0</v>
      </c>
      <c r="D867">
        <v>0</v>
      </c>
      <c r="E867">
        <v>1</v>
      </c>
      <c r="H867" t="s">
        <v>35</v>
      </c>
    </row>
    <row r="868" spans="1:8" x14ac:dyDescent="0.3">
      <c r="A868" t="s">
        <v>844</v>
      </c>
    </row>
    <row r="869" spans="1:8" x14ac:dyDescent="0.3">
      <c r="A869" t="s">
        <v>845</v>
      </c>
      <c r="B869">
        <v>28</v>
      </c>
      <c r="C869">
        <v>5</v>
      </c>
      <c r="D869">
        <v>0</v>
      </c>
      <c r="E869">
        <v>15</v>
      </c>
      <c r="F869" t="s">
        <v>7</v>
      </c>
      <c r="H869" t="s">
        <v>8</v>
      </c>
    </row>
    <row r="870" spans="1:8" x14ac:dyDescent="0.3">
      <c r="A870" t="s">
        <v>846</v>
      </c>
      <c r="B870">
        <v>9</v>
      </c>
      <c r="C870">
        <v>5</v>
      </c>
      <c r="D870">
        <v>0</v>
      </c>
      <c r="E870">
        <v>2</v>
      </c>
      <c r="F870" t="s">
        <v>7</v>
      </c>
      <c r="H870" t="s">
        <v>8</v>
      </c>
    </row>
    <row r="871" spans="1:8" x14ac:dyDescent="0.3">
      <c r="A871" t="s">
        <v>847</v>
      </c>
      <c r="B871">
        <v>20</v>
      </c>
      <c r="C871">
        <v>19</v>
      </c>
      <c r="D871">
        <v>0</v>
      </c>
      <c r="E871">
        <v>0</v>
      </c>
      <c r="F871" t="s">
        <v>7</v>
      </c>
    </row>
    <row r="872" spans="1:8" x14ac:dyDescent="0.3">
      <c r="A872" t="s">
        <v>848</v>
      </c>
      <c r="B872">
        <v>3</v>
      </c>
      <c r="C872">
        <v>0</v>
      </c>
      <c r="D872">
        <v>0</v>
      </c>
      <c r="E872">
        <v>0</v>
      </c>
    </row>
    <row r="873" spans="1:8" x14ac:dyDescent="0.3">
      <c r="A873" t="s">
        <v>849</v>
      </c>
      <c r="B873">
        <v>7</v>
      </c>
      <c r="C873">
        <v>0</v>
      </c>
      <c r="D873">
        <v>0</v>
      </c>
      <c r="E873">
        <v>0</v>
      </c>
    </row>
    <row r="874" spans="1:8" x14ac:dyDescent="0.3">
      <c r="A874" t="s">
        <v>850</v>
      </c>
      <c r="B874">
        <v>5</v>
      </c>
      <c r="C874">
        <v>5</v>
      </c>
      <c r="D874">
        <v>2</v>
      </c>
      <c r="E874">
        <v>6</v>
      </c>
      <c r="F874" t="s">
        <v>34</v>
      </c>
      <c r="G874" t="s">
        <v>9</v>
      </c>
      <c r="H874" t="s">
        <v>35</v>
      </c>
    </row>
    <row r="875" spans="1:8" x14ac:dyDescent="0.3">
      <c r="A875" t="s">
        <v>851</v>
      </c>
      <c r="B875">
        <v>1</v>
      </c>
      <c r="C875">
        <v>0</v>
      </c>
      <c r="D875">
        <v>0</v>
      </c>
      <c r="E875">
        <v>0</v>
      </c>
    </row>
    <row r="876" spans="1:8" x14ac:dyDescent="0.3">
      <c r="A876" t="s">
        <v>852</v>
      </c>
      <c r="B876">
        <v>2</v>
      </c>
      <c r="C876">
        <v>0</v>
      </c>
      <c r="D876">
        <v>0</v>
      </c>
      <c r="E876">
        <v>0</v>
      </c>
    </row>
    <row r="877" spans="1:8" x14ac:dyDescent="0.3">
      <c r="A877" t="s">
        <v>853</v>
      </c>
      <c r="B877">
        <v>10</v>
      </c>
      <c r="C877">
        <v>9</v>
      </c>
      <c r="D877">
        <v>0</v>
      </c>
      <c r="E877">
        <v>0</v>
      </c>
      <c r="F877" t="s">
        <v>7</v>
      </c>
    </row>
    <row r="878" spans="1:8" x14ac:dyDescent="0.3">
      <c r="A878" t="s">
        <v>854</v>
      </c>
      <c r="B878">
        <v>4</v>
      </c>
      <c r="C878">
        <v>3</v>
      </c>
      <c r="D878">
        <v>0</v>
      </c>
      <c r="E878">
        <v>0</v>
      </c>
      <c r="F878" t="s">
        <v>7</v>
      </c>
    </row>
    <row r="879" spans="1:8" x14ac:dyDescent="0.3">
      <c r="A879" t="s">
        <v>855</v>
      </c>
      <c r="B879">
        <v>1</v>
      </c>
      <c r="C879">
        <v>0</v>
      </c>
      <c r="D879">
        <v>0</v>
      </c>
      <c r="E879">
        <v>0</v>
      </c>
    </row>
    <row r="880" spans="1:8" x14ac:dyDescent="0.3">
      <c r="A880" t="s">
        <v>856</v>
      </c>
      <c r="B880">
        <v>10</v>
      </c>
      <c r="C880">
        <v>0</v>
      </c>
      <c r="D880">
        <v>0</v>
      </c>
      <c r="E880">
        <v>5</v>
      </c>
      <c r="H880" t="s">
        <v>8</v>
      </c>
    </row>
    <row r="881" spans="1:8" x14ac:dyDescent="0.3">
      <c r="A881" t="s">
        <v>857</v>
      </c>
      <c r="B881">
        <v>8</v>
      </c>
      <c r="C881">
        <v>0</v>
      </c>
      <c r="D881">
        <v>1</v>
      </c>
      <c r="E881">
        <v>0</v>
      </c>
      <c r="G881" t="s">
        <v>9</v>
      </c>
    </row>
    <row r="882" spans="1:8" x14ac:dyDescent="0.3">
      <c r="A882" t="s">
        <v>858</v>
      </c>
      <c r="B882">
        <v>2</v>
      </c>
      <c r="C882">
        <v>0</v>
      </c>
      <c r="D882">
        <v>0</v>
      </c>
      <c r="E882">
        <v>0</v>
      </c>
    </row>
    <row r="883" spans="1:8" x14ac:dyDescent="0.3">
      <c r="A883" t="s">
        <v>859</v>
      </c>
      <c r="B883">
        <v>9</v>
      </c>
      <c r="C883">
        <v>0</v>
      </c>
      <c r="D883">
        <v>1</v>
      </c>
      <c r="E883">
        <v>0</v>
      </c>
      <c r="G883" t="s">
        <v>9</v>
      </c>
    </row>
    <row r="884" spans="1:8" x14ac:dyDescent="0.3">
      <c r="A884" t="s">
        <v>860</v>
      </c>
      <c r="B884">
        <v>4</v>
      </c>
      <c r="C884">
        <v>0</v>
      </c>
      <c r="D884">
        <v>0</v>
      </c>
      <c r="E884">
        <v>3</v>
      </c>
      <c r="H884" t="s">
        <v>8</v>
      </c>
    </row>
    <row r="885" spans="1:8" x14ac:dyDescent="0.3">
      <c r="A885" t="s">
        <v>861</v>
      </c>
      <c r="B885">
        <v>7</v>
      </c>
      <c r="C885">
        <v>0</v>
      </c>
      <c r="D885">
        <v>0</v>
      </c>
      <c r="E885">
        <v>0</v>
      </c>
    </row>
    <row r="886" spans="1:8" x14ac:dyDescent="0.3">
      <c r="A886" t="s">
        <v>862</v>
      </c>
      <c r="B886">
        <v>20</v>
      </c>
      <c r="C886">
        <v>0</v>
      </c>
      <c r="D886">
        <v>0</v>
      </c>
      <c r="E886">
        <v>18</v>
      </c>
      <c r="H886" t="s">
        <v>8</v>
      </c>
    </row>
    <row r="887" spans="1:8" x14ac:dyDescent="0.3">
      <c r="A887" t="s">
        <v>863</v>
      </c>
      <c r="B887">
        <v>28</v>
      </c>
      <c r="C887">
        <v>19</v>
      </c>
      <c r="D887">
        <v>1</v>
      </c>
      <c r="E887">
        <v>2</v>
      </c>
      <c r="F887" t="s">
        <v>7</v>
      </c>
      <c r="G887" t="s">
        <v>9</v>
      </c>
      <c r="H887" t="s">
        <v>8</v>
      </c>
    </row>
    <row r="888" spans="1:8" x14ac:dyDescent="0.3">
      <c r="A888" t="s">
        <v>864</v>
      </c>
      <c r="B888">
        <v>2</v>
      </c>
      <c r="C888">
        <v>0</v>
      </c>
      <c r="D888">
        <v>0</v>
      </c>
      <c r="E888">
        <v>0</v>
      </c>
    </row>
    <row r="889" spans="1:8" x14ac:dyDescent="0.3">
      <c r="A889" t="s">
        <v>865</v>
      </c>
      <c r="B889">
        <v>3</v>
      </c>
      <c r="C889">
        <v>2</v>
      </c>
      <c r="D889">
        <v>0</v>
      </c>
      <c r="E889">
        <v>3</v>
      </c>
      <c r="F889" t="s">
        <v>7</v>
      </c>
      <c r="H889" t="s">
        <v>35</v>
      </c>
    </row>
    <row r="890" spans="1:8" x14ac:dyDescent="0.3">
      <c r="A890" t="s">
        <v>866</v>
      </c>
      <c r="B890">
        <v>5</v>
      </c>
      <c r="C890">
        <v>0</v>
      </c>
      <c r="D890">
        <v>3</v>
      </c>
      <c r="E890">
        <v>0</v>
      </c>
      <c r="G890" t="s">
        <v>9</v>
      </c>
    </row>
    <row r="891" spans="1:8" x14ac:dyDescent="0.3">
      <c r="A891" t="s">
        <v>867</v>
      </c>
      <c r="B891">
        <v>8</v>
      </c>
      <c r="C891">
        <v>0</v>
      </c>
      <c r="D891">
        <v>0</v>
      </c>
      <c r="E891">
        <v>3</v>
      </c>
      <c r="H891" t="s">
        <v>8</v>
      </c>
    </row>
    <row r="892" spans="1:8" x14ac:dyDescent="0.3">
      <c r="A892" t="s">
        <v>868</v>
      </c>
      <c r="B892">
        <v>1</v>
      </c>
      <c r="C892">
        <v>0</v>
      </c>
      <c r="D892">
        <v>0</v>
      </c>
      <c r="E892">
        <v>0</v>
      </c>
    </row>
    <row r="893" spans="1:8" x14ac:dyDescent="0.3">
      <c r="A893" t="s">
        <v>869</v>
      </c>
      <c r="B893">
        <v>2</v>
      </c>
      <c r="C893">
        <v>0</v>
      </c>
      <c r="D893">
        <v>0</v>
      </c>
      <c r="E893">
        <v>0</v>
      </c>
    </row>
    <row r="894" spans="1:8" x14ac:dyDescent="0.3">
      <c r="A894" t="s">
        <v>870</v>
      </c>
      <c r="B894">
        <v>1</v>
      </c>
      <c r="C894">
        <v>0</v>
      </c>
      <c r="D894">
        <v>0</v>
      </c>
      <c r="E894">
        <v>0</v>
      </c>
    </row>
    <row r="895" spans="1:8" x14ac:dyDescent="0.3">
      <c r="A895" t="s">
        <v>62</v>
      </c>
    </row>
    <row r="896" spans="1:8" x14ac:dyDescent="0.3">
      <c r="A896" t="s">
        <v>63</v>
      </c>
      <c r="B896">
        <v>2</v>
      </c>
      <c r="C896">
        <v>0</v>
      </c>
      <c r="D896">
        <v>0</v>
      </c>
      <c r="E896">
        <v>2</v>
      </c>
      <c r="H896" t="s">
        <v>35</v>
      </c>
    </row>
    <row r="897" spans="1:8" x14ac:dyDescent="0.3">
      <c r="A897" t="s">
        <v>64</v>
      </c>
      <c r="B897">
        <v>20</v>
      </c>
      <c r="C897">
        <v>1</v>
      </c>
      <c r="D897">
        <v>5</v>
      </c>
      <c r="E897">
        <v>18</v>
      </c>
      <c r="F897" t="s">
        <v>7</v>
      </c>
      <c r="G897" t="s">
        <v>9</v>
      </c>
      <c r="H897" t="s">
        <v>8</v>
      </c>
    </row>
    <row r="898" spans="1:8" x14ac:dyDescent="0.3">
      <c r="A898" t="s">
        <v>65</v>
      </c>
      <c r="B898">
        <v>4</v>
      </c>
      <c r="C898">
        <v>0</v>
      </c>
      <c r="D898">
        <v>0</v>
      </c>
      <c r="E898">
        <v>0</v>
      </c>
    </row>
    <row r="899" spans="1:8" x14ac:dyDescent="0.3">
      <c r="A899" t="s">
        <v>66</v>
      </c>
      <c r="B899">
        <v>3</v>
      </c>
      <c r="C899">
        <v>3</v>
      </c>
      <c r="D899">
        <v>4</v>
      </c>
      <c r="E899">
        <v>4</v>
      </c>
      <c r="F899" t="s">
        <v>34</v>
      </c>
      <c r="G899" t="s">
        <v>14</v>
      </c>
      <c r="H899" t="s">
        <v>35</v>
      </c>
    </row>
    <row r="900" spans="1:8" x14ac:dyDescent="0.3">
      <c r="A900" t="s">
        <v>67</v>
      </c>
      <c r="B900">
        <v>27</v>
      </c>
      <c r="C900">
        <v>0</v>
      </c>
      <c r="D900">
        <v>22</v>
      </c>
      <c r="E900">
        <v>17</v>
      </c>
      <c r="G900" t="s">
        <v>9</v>
      </c>
      <c r="H900" t="s">
        <v>8</v>
      </c>
    </row>
    <row r="901" spans="1:8" x14ac:dyDescent="0.3">
      <c r="A901" t="s">
        <v>68</v>
      </c>
      <c r="B901">
        <v>2</v>
      </c>
      <c r="C901">
        <v>2</v>
      </c>
      <c r="D901">
        <v>0</v>
      </c>
      <c r="E901">
        <v>0</v>
      </c>
      <c r="F901" t="s">
        <v>34</v>
      </c>
    </row>
    <row r="902" spans="1:8" x14ac:dyDescent="0.3">
      <c r="A902" t="s">
        <v>69</v>
      </c>
      <c r="B902">
        <v>2</v>
      </c>
      <c r="C902">
        <v>0</v>
      </c>
      <c r="D902">
        <v>2</v>
      </c>
      <c r="E902">
        <v>0</v>
      </c>
      <c r="G902" t="s">
        <v>14</v>
      </c>
    </row>
    <row r="903" spans="1:8" x14ac:dyDescent="0.3">
      <c r="A903" t="s">
        <v>70</v>
      </c>
      <c r="B903">
        <v>4</v>
      </c>
      <c r="C903">
        <v>0</v>
      </c>
      <c r="D903">
        <v>0</v>
      </c>
      <c r="E903">
        <v>2</v>
      </c>
      <c r="H903" t="s">
        <v>8</v>
      </c>
    </row>
    <row r="904" spans="1:8" x14ac:dyDescent="0.3">
      <c r="A904" t="s">
        <v>71</v>
      </c>
      <c r="B904">
        <v>3</v>
      </c>
      <c r="C904">
        <v>0</v>
      </c>
      <c r="D904">
        <v>0</v>
      </c>
      <c r="E904">
        <v>0</v>
      </c>
    </row>
    <row r="905" spans="1:8" x14ac:dyDescent="0.3">
      <c r="A905" t="s">
        <v>72</v>
      </c>
      <c r="B905">
        <v>27</v>
      </c>
      <c r="C905">
        <v>22</v>
      </c>
      <c r="D905">
        <v>0</v>
      </c>
      <c r="E905">
        <v>4</v>
      </c>
      <c r="F905" t="s">
        <v>7</v>
      </c>
      <c r="H905" t="s">
        <v>8</v>
      </c>
    </row>
    <row r="906" spans="1:8" x14ac:dyDescent="0.3">
      <c r="A906" t="s">
        <v>73</v>
      </c>
      <c r="B906">
        <v>221</v>
      </c>
      <c r="C906">
        <v>59</v>
      </c>
      <c r="D906">
        <v>201</v>
      </c>
      <c r="E906">
        <v>123</v>
      </c>
      <c r="F906" t="s">
        <v>7</v>
      </c>
      <c r="G906" t="s">
        <v>9</v>
      </c>
      <c r="H906" t="s">
        <v>8</v>
      </c>
    </row>
    <row r="907" spans="1:8" x14ac:dyDescent="0.3">
      <c r="A907" t="s">
        <v>74</v>
      </c>
      <c r="B907">
        <v>2</v>
      </c>
      <c r="C907">
        <v>2</v>
      </c>
      <c r="D907">
        <v>0</v>
      </c>
      <c r="E907">
        <v>2</v>
      </c>
      <c r="F907" t="s">
        <v>34</v>
      </c>
      <c r="H907" t="s">
        <v>35</v>
      </c>
    </row>
    <row r="908" spans="1:8" x14ac:dyDescent="0.3">
      <c r="A908" t="s">
        <v>75</v>
      </c>
      <c r="B908">
        <v>1</v>
      </c>
      <c r="C908">
        <v>0</v>
      </c>
      <c r="D908">
        <v>1</v>
      </c>
      <c r="E908">
        <v>0</v>
      </c>
      <c r="G908" t="s">
        <v>14</v>
      </c>
    </row>
    <row r="909" spans="1:8" x14ac:dyDescent="0.3">
      <c r="A909" t="s">
        <v>76</v>
      </c>
      <c r="B909">
        <v>2</v>
      </c>
      <c r="C909">
        <v>0</v>
      </c>
      <c r="D909">
        <v>3</v>
      </c>
      <c r="E909">
        <v>2</v>
      </c>
      <c r="G909" t="s">
        <v>14</v>
      </c>
      <c r="H909" t="s">
        <v>35</v>
      </c>
    </row>
    <row r="910" spans="1:8" x14ac:dyDescent="0.3">
      <c r="A910" t="s">
        <v>77</v>
      </c>
      <c r="B910">
        <v>1</v>
      </c>
      <c r="C910">
        <v>0</v>
      </c>
      <c r="D910">
        <v>0</v>
      </c>
      <c r="E910">
        <v>0</v>
      </c>
    </row>
    <row r="911" spans="1:8" x14ac:dyDescent="0.3">
      <c r="A911" t="s">
        <v>78</v>
      </c>
      <c r="B911">
        <v>1</v>
      </c>
      <c r="C911">
        <v>0</v>
      </c>
      <c r="D911">
        <v>1</v>
      </c>
      <c r="E911">
        <v>1</v>
      </c>
      <c r="G911" t="s">
        <v>14</v>
      </c>
      <c r="H911" t="s">
        <v>35</v>
      </c>
    </row>
    <row r="912" spans="1:8" x14ac:dyDescent="0.3">
      <c r="A912" t="s">
        <v>79</v>
      </c>
      <c r="B912">
        <v>221</v>
      </c>
      <c r="C912">
        <v>141</v>
      </c>
      <c r="D912">
        <v>3</v>
      </c>
      <c r="E912">
        <v>75</v>
      </c>
      <c r="F912" t="s">
        <v>7</v>
      </c>
      <c r="G912" t="s">
        <v>9</v>
      </c>
      <c r="H912" t="s">
        <v>8</v>
      </c>
    </row>
    <row r="913" spans="1:8" x14ac:dyDescent="0.3">
      <c r="A913" t="s">
        <v>80</v>
      </c>
      <c r="B913">
        <v>5</v>
      </c>
      <c r="C913">
        <v>0</v>
      </c>
      <c r="D913">
        <v>0</v>
      </c>
      <c r="E913">
        <v>0</v>
      </c>
    </row>
    <row r="914" spans="1:8" x14ac:dyDescent="0.3">
      <c r="A914" t="s">
        <v>81</v>
      </c>
      <c r="B914">
        <v>1</v>
      </c>
      <c r="C914">
        <v>0</v>
      </c>
      <c r="D914">
        <v>0</v>
      </c>
      <c r="E914">
        <v>0</v>
      </c>
    </row>
    <row r="915" spans="1:8" x14ac:dyDescent="0.3">
      <c r="A915" t="s">
        <v>82</v>
      </c>
      <c r="B915">
        <v>5</v>
      </c>
      <c r="C915">
        <v>5</v>
      </c>
      <c r="D915">
        <v>4</v>
      </c>
      <c r="E915">
        <v>5</v>
      </c>
      <c r="F915" t="s">
        <v>34</v>
      </c>
      <c r="G915" t="s">
        <v>9</v>
      </c>
      <c r="H915" t="s">
        <v>35</v>
      </c>
    </row>
    <row r="916" spans="1:8" x14ac:dyDescent="0.3">
      <c r="A916" t="s">
        <v>83</v>
      </c>
      <c r="B916">
        <v>2</v>
      </c>
      <c r="C916">
        <v>0</v>
      </c>
      <c r="D916">
        <v>2</v>
      </c>
      <c r="E916">
        <v>0</v>
      </c>
      <c r="G916" t="s">
        <v>14</v>
      </c>
    </row>
    <row r="917" spans="1:8" x14ac:dyDescent="0.3">
      <c r="A917" t="s">
        <v>84</v>
      </c>
      <c r="B917">
        <v>20</v>
      </c>
      <c r="C917">
        <v>20</v>
      </c>
      <c r="D917">
        <v>2</v>
      </c>
      <c r="E917">
        <v>0</v>
      </c>
      <c r="F917" t="s">
        <v>34</v>
      </c>
      <c r="G917" t="s">
        <v>9</v>
      </c>
    </row>
    <row r="918" spans="1:8" x14ac:dyDescent="0.3">
      <c r="A918" t="s">
        <v>1004</v>
      </c>
    </row>
    <row r="919" spans="1:8" x14ac:dyDescent="0.3">
      <c r="A919" t="s">
        <v>1005</v>
      </c>
      <c r="B919">
        <v>23</v>
      </c>
      <c r="C919">
        <v>22</v>
      </c>
      <c r="D919">
        <v>0</v>
      </c>
      <c r="E919">
        <v>0</v>
      </c>
      <c r="F919" t="s">
        <v>7</v>
      </c>
    </row>
    <row r="920" spans="1:8" x14ac:dyDescent="0.3">
      <c r="A920" t="s">
        <v>1006</v>
      </c>
      <c r="B920">
        <v>32</v>
      </c>
      <c r="C920">
        <v>29</v>
      </c>
      <c r="D920">
        <v>0</v>
      </c>
      <c r="E920">
        <v>29</v>
      </c>
      <c r="F920" t="s">
        <v>7</v>
      </c>
      <c r="H920" t="s">
        <v>8</v>
      </c>
    </row>
    <row r="921" spans="1:8" x14ac:dyDescent="0.3">
      <c r="A921" t="s">
        <v>1007</v>
      </c>
      <c r="B921">
        <v>2</v>
      </c>
      <c r="C921">
        <v>0</v>
      </c>
      <c r="D921">
        <v>0</v>
      </c>
      <c r="E921">
        <v>0</v>
      </c>
    </row>
    <row r="922" spans="1:8" x14ac:dyDescent="0.3">
      <c r="A922" t="s">
        <v>1008</v>
      </c>
      <c r="B922">
        <v>8</v>
      </c>
      <c r="C922">
        <v>0</v>
      </c>
      <c r="D922">
        <v>7</v>
      </c>
      <c r="E922">
        <v>8</v>
      </c>
      <c r="G922" t="s">
        <v>9</v>
      </c>
      <c r="H922" t="s">
        <v>35</v>
      </c>
    </row>
    <row r="923" spans="1:8" x14ac:dyDescent="0.3">
      <c r="A923" t="s">
        <v>1009</v>
      </c>
      <c r="B923">
        <v>1</v>
      </c>
      <c r="C923">
        <v>0</v>
      </c>
      <c r="D923">
        <v>1</v>
      </c>
      <c r="E923">
        <v>0</v>
      </c>
      <c r="G923" t="s">
        <v>14</v>
      </c>
    </row>
    <row r="924" spans="1:8" x14ac:dyDescent="0.3">
      <c r="A924" t="s">
        <v>1010</v>
      </c>
      <c r="B924">
        <v>32</v>
      </c>
      <c r="C924">
        <v>0</v>
      </c>
      <c r="D924">
        <v>31</v>
      </c>
      <c r="E924">
        <v>0</v>
      </c>
      <c r="G924" t="s">
        <v>9</v>
      </c>
    </row>
    <row r="925" spans="1:8" x14ac:dyDescent="0.3">
      <c r="A925" t="s">
        <v>1011</v>
      </c>
      <c r="B925">
        <v>8</v>
      </c>
      <c r="C925">
        <v>8</v>
      </c>
      <c r="D925">
        <v>0</v>
      </c>
      <c r="E925">
        <v>0</v>
      </c>
      <c r="F925" t="s">
        <v>34</v>
      </c>
    </row>
    <row r="926" spans="1:8" x14ac:dyDescent="0.3">
      <c r="A926" t="s">
        <v>1012</v>
      </c>
      <c r="B926">
        <v>17</v>
      </c>
      <c r="C926">
        <v>0</v>
      </c>
      <c r="D926">
        <v>0</v>
      </c>
      <c r="E926">
        <v>17</v>
      </c>
      <c r="H926" t="s">
        <v>35</v>
      </c>
    </row>
    <row r="927" spans="1:8" x14ac:dyDescent="0.3">
      <c r="A927" t="s">
        <v>1013</v>
      </c>
      <c r="B927">
        <v>76</v>
      </c>
      <c r="C927">
        <v>74</v>
      </c>
      <c r="D927">
        <v>0</v>
      </c>
      <c r="E927">
        <v>75</v>
      </c>
      <c r="F927" t="s">
        <v>7</v>
      </c>
      <c r="H927" t="s">
        <v>8</v>
      </c>
    </row>
    <row r="928" spans="1:8" x14ac:dyDescent="0.3">
      <c r="A928" t="s">
        <v>1014</v>
      </c>
      <c r="B928">
        <v>9</v>
      </c>
      <c r="C928">
        <v>9</v>
      </c>
      <c r="D928">
        <v>0</v>
      </c>
      <c r="E928">
        <v>9</v>
      </c>
      <c r="F928" t="s">
        <v>34</v>
      </c>
      <c r="H928" t="s">
        <v>35</v>
      </c>
    </row>
    <row r="929" spans="1:8" x14ac:dyDescent="0.3">
      <c r="A929" t="s">
        <v>1015</v>
      </c>
      <c r="B929">
        <v>19</v>
      </c>
      <c r="C929">
        <v>19</v>
      </c>
      <c r="D929">
        <v>0</v>
      </c>
      <c r="E929">
        <v>19</v>
      </c>
      <c r="F929" t="s">
        <v>34</v>
      </c>
      <c r="H929" t="s">
        <v>35</v>
      </c>
    </row>
    <row r="930" spans="1:8" x14ac:dyDescent="0.3">
      <c r="A930" t="s">
        <v>1016</v>
      </c>
      <c r="B930">
        <v>28</v>
      </c>
      <c r="C930">
        <v>28</v>
      </c>
      <c r="D930">
        <v>0</v>
      </c>
      <c r="E930">
        <v>0</v>
      </c>
      <c r="F930" t="s">
        <v>34</v>
      </c>
    </row>
    <row r="931" spans="1:8" x14ac:dyDescent="0.3">
      <c r="A931" t="s">
        <v>1017</v>
      </c>
      <c r="B931">
        <v>2</v>
      </c>
      <c r="C931">
        <v>0</v>
      </c>
      <c r="D931">
        <v>0</v>
      </c>
      <c r="E931">
        <v>0</v>
      </c>
    </row>
    <row r="932" spans="1:8" x14ac:dyDescent="0.3">
      <c r="A932" t="s">
        <v>1018</v>
      </c>
      <c r="B932">
        <v>9</v>
      </c>
      <c r="C932">
        <v>0</v>
      </c>
      <c r="D932">
        <v>9</v>
      </c>
      <c r="E932">
        <v>0</v>
      </c>
      <c r="G932" t="s">
        <v>14</v>
      </c>
    </row>
    <row r="933" spans="1:8" x14ac:dyDescent="0.3">
      <c r="A933" t="s">
        <v>1019</v>
      </c>
      <c r="B933">
        <v>17</v>
      </c>
      <c r="C933">
        <v>17</v>
      </c>
      <c r="D933">
        <v>0</v>
      </c>
      <c r="E933">
        <v>0</v>
      </c>
      <c r="F933" t="s">
        <v>34</v>
      </c>
    </row>
    <row r="934" spans="1:8" x14ac:dyDescent="0.3">
      <c r="A934" t="s">
        <v>1020</v>
      </c>
      <c r="B934">
        <v>2</v>
      </c>
      <c r="C934">
        <v>0</v>
      </c>
      <c r="D934">
        <v>0</v>
      </c>
      <c r="E934">
        <v>0</v>
      </c>
    </row>
    <row r="935" spans="1:8" x14ac:dyDescent="0.3">
      <c r="A935" t="s">
        <v>1021</v>
      </c>
      <c r="B935">
        <v>1</v>
      </c>
      <c r="C935">
        <v>0</v>
      </c>
      <c r="D935">
        <v>0</v>
      </c>
      <c r="E935">
        <v>0</v>
      </c>
    </row>
    <row r="936" spans="1:8" x14ac:dyDescent="0.3">
      <c r="A936" t="s">
        <v>1022</v>
      </c>
      <c r="B936">
        <v>28</v>
      </c>
      <c r="C936">
        <v>0</v>
      </c>
      <c r="D936">
        <v>28</v>
      </c>
      <c r="E936">
        <v>29</v>
      </c>
      <c r="G936" t="s">
        <v>14</v>
      </c>
      <c r="H936" t="s">
        <v>35</v>
      </c>
    </row>
    <row r="937" spans="1:8" x14ac:dyDescent="0.3">
      <c r="A937" t="s">
        <v>1023</v>
      </c>
      <c r="B937">
        <v>19</v>
      </c>
      <c r="C937">
        <v>0</v>
      </c>
      <c r="D937">
        <v>14</v>
      </c>
      <c r="E937">
        <v>0</v>
      </c>
      <c r="G937" t="s">
        <v>9</v>
      </c>
    </row>
    <row r="938" spans="1:8" x14ac:dyDescent="0.3">
      <c r="A938" t="s">
        <v>1024</v>
      </c>
      <c r="B938">
        <v>2</v>
      </c>
      <c r="C938">
        <v>0</v>
      </c>
      <c r="D938">
        <v>0</v>
      </c>
      <c r="E938">
        <v>0</v>
      </c>
    </row>
    <row r="939" spans="1:8" x14ac:dyDescent="0.3">
      <c r="A939" t="s">
        <v>1025</v>
      </c>
      <c r="B939">
        <v>23</v>
      </c>
      <c r="C939">
        <v>0</v>
      </c>
      <c r="D939">
        <v>21</v>
      </c>
      <c r="E939">
        <v>22</v>
      </c>
      <c r="G939" t="s">
        <v>9</v>
      </c>
      <c r="H939" t="s">
        <v>8</v>
      </c>
    </row>
    <row r="940" spans="1:8" x14ac:dyDescent="0.3">
      <c r="A940" t="s">
        <v>1026</v>
      </c>
      <c r="B940">
        <v>6</v>
      </c>
      <c r="C940">
        <v>0</v>
      </c>
      <c r="D940">
        <v>5</v>
      </c>
      <c r="E940">
        <v>6</v>
      </c>
      <c r="G940" t="s">
        <v>9</v>
      </c>
      <c r="H940" t="s">
        <v>35</v>
      </c>
    </row>
    <row r="941" spans="1:8" x14ac:dyDescent="0.3">
      <c r="A941" t="s">
        <v>1027</v>
      </c>
      <c r="B941">
        <v>6</v>
      </c>
      <c r="C941">
        <v>7</v>
      </c>
      <c r="D941">
        <v>0</v>
      </c>
      <c r="E941">
        <v>0</v>
      </c>
      <c r="F941" t="s">
        <v>34</v>
      </c>
    </row>
    <row r="942" spans="1:8" x14ac:dyDescent="0.3">
      <c r="A942" t="s">
        <v>1028</v>
      </c>
      <c r="B942">
        <v>3</v>
      </c>
      <c r="C942">
        <v>0</v>
      </c>
      <c r="D942">
        <v>0</v>
      </c>
      <c r="E942">
        <v>0</v>
      </c>
    </row>
    <row r="943" spans="1:8" x14ac:dyDescent="0.3">
      <c r="A943" t="s">
        <v>1029</v>
      </c>
      <c r="B943">
        <v>76</v>
      </c>
      <c r="C943">
        <v>0</v>
      </c>
      <c r="D943">
        <v>72</v>
      </c>
      <c r="E943">
        <v>0</v>
      </c>
      <c r="G943" t="s">
        <v>9</v>
      </c>
    </row>
    <row r="944" spans="1:8" x14ac:dyDescent="0.3">
      <c r="A944" t="s">
        <v>1030</v>
      </c>
      <c r="B944">
        <v>3</v>
      </c>
      <c r="C944">
        <v>0</v>
      </c>
      <c r="D944">
        <v>0</v>
      </c>
      <c r="E944">
        <v>2</v>
      </c>
      <c r="H944" t="s">
        <v>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A7C6-A6BF-4A0C-81EE-0B013DA80EB0}">
  <dimension ref="A1:U535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4" width="12.88671875" bestFit="1" customWidth="1"/>
    <col min="15" max="15" width="11.77734375" bestFit="1" customWidth="1"/>
    <col min="16" max="16" width="7.4414062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1265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1266</v>
      </c>
      <c r="B3">
        <v>4</v>
      </c>
      <c r="C3">
        <v>0</v>
      </c>
      <c r="D3">
        <v>4</v>
      </c>
      <c r="E3">
        <v>3</v>
      </c>
      <c r="G3" t="s">
        <v>35</v>
      </c>
      <c r="H3" t="s">
        <v>7</v>
      </c>
      <c r="K3" t="s">
        <v>1483</v>
      </c>
      <c r="L3">
        <v>7758</v>
      </c>
      <c r="M3" t="s">
        <v>1484</v>
      </c>
      <c r="N3">
        <v>3690</v>
      </c>
      <c r="O3">
        <v>6590</v>
      </c>
      <c r="P3">
        <v>429290</v>
      </c>
    </row>
    <row r="4" spans="1:21" x14ac:dyDescent="0.3">
      <c r="A4" t="s">
        <v>1267</v>
      </c>
      <c r="B4">
        <v>9</v>
      </c>
      <c r="C4">
        <v>0</v>
      </c>
      <c r="D4">
        <v>5</v>
      </c>
      <c r="E4">
        <v>5</v>
      </c>
      <c r="G4" t="s">
        <v>8</v>
      </c>
      <c r="H4" t="s">
        <v>7</v>
      </c>
      <c r="K4" t="s">
        <v>1485</v>
      </c>
      <c r="L4">
        <v>516</v>
      </c>
      <c r="M4" t="s">
        <v>1486</v>
      </c>
      <c r="N4">
        <v>151</v>
      </c>
      <c r="O4">
        <v>287</v>
      </c>
      <c r="P4">
        <v>426030</v>
      </c>
    </row>
    <row r="5" spans="1:21" x14ac:dyDescent="0.3">
      <c r="A5" t="s">
        <v>1268</v>
      </c>
      <c r="B5">
        <v>1</v>
      </c>
      <c r="C5">
        <v>0</v>
      </c>
      <c r="D5">
        <v>0</v>
      </c>
      <c r="E5">
        <v>2</v>
      </c>
      <c r="H5" t="s">
        <v>34</v>
      </c>
      <c r="M5" t="s">
        <v>1487</v>
      </c>
      <c r="N5">
        <f>N3-N4</f>
        <v>3539</v>
      </c>
      <c r="O5">
        <f>O3-O4</f>
        <v>6303</v>
      </c>
      <c r="P5">
        <f>P3-P4</f>
        <v>3260</v>
      </c>
    </row>
    <row r="6" spans="1:21" x14ac:dyDescent="0.3">
      <c r="A6" t="s">
        <v>1269</v>
      </c>
      <c r="B6">
        <v>4</v>
      </c>
      <c r="C6">
        <v>0</v>
      </c>
      <c r="D6">
        <v>4</v>
      </c>
      <c r="E6">
        <v>0</v>
      </c>
      <c r="G6" t="s">
        <v>35</v>
      </c>
    </row>
    <row r="7" spans="1:21" x14ac:dyDescent="0.3">
      <c r="A7" t="s">
        <v>1270</v>
      </c>
      <c r="B7">
        <v>22</v>
      </c>
      <c r="C7">
        <v>0</v>
      </c>
      <c r="D7">
        <v>22</v>
      </c>
      <c r="E7">
        <v>0</v>
      </c>
      <c r="G7" t="s">
        <v>35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1271</v>
      </c>
      <c r="B8">
        <v>7</v>
      </c>
      <c r="C8">
        <v>0</v>
      </c>
      <c r="D8">
        <v>0</v>
      </c>
      <c r="E8">
        <v>4</v>
      </c>
      <c r="H8" t="s">
        <v>7</v>
      </c>
      <c r="K8" t="s">
        <v>1488</v>
      </c>
      <c r="L8">
        <f>COUNTIF(F:F, "*Detected*")</f>
        <v>143</v>
      </c>
      <c r="M8">
        <f>COUNTIF(G:G, "*Detected*")</f>
        <v>152</v>
      </c>
      <c r="N8">
        <f>COUNTIF(H:H, "*Detected*")</f>
        <v>101</v>
      </c>
      <c r="Q8" t="s">
        <v>1501</v>
      </c>
      <c r="R8">
        <v>490</v>
      </c>
      <c r="S8">
        <f>R8-T8</f>
        <v>454</v>
      </c>
      <c r="T8">
        <v>36</v>
      </c>
      <c r="U8" t="s">
        <v>1566</v>
      </c>
    </row>
    <row r="9" spans="1:21" x14ac:dyDescent="0.3">
      <c r="A9" t="s">
        <v>1272</v>
      </c>
      <c r="B9">
        <v>16</v>
      </c>
      <c r="C9">
        <v>9</v>
      </c>
      <c r="D9">
        <v>0</v>
      </c>
      <c r="E9">
        <v>15</v>
      </c>
      <c r="F9" t="s">
        <v>9</v>
      </c>
      <c r="H9" t="s">
        <v>7</v>
      </c>
      <c r="K9" t="s">
        <v>1489</v>
      </c>
      <c r="L9">
        <f>COUNTIF(F:F, "*Found*")</f>
        <v>55</v>
      </c>
      <c r="M9">
        <f>COUNTIF(G:G, "*Found*")</f>
        <v>97</v>
      </c>
      <c r="N9">
        <f>COUNTIF(H:H, "*Found*")</f>
        <v>101</v>
      </c>
      <c r="Q9" t="s">
        <v>1516</v>
      </c>
      <c r="R9">
        <v>509</v>
      </c>
      <c r="S9">
        <f>R9-T9</f>
        <v>460</v>
      </c>
      <c r="T9">
        <v>49</v>
      </c>
    </row>
    <row r="10" spans="1:21" x14ac:dyDescent="0.3">
      <c r="A10" t="s">
        <v>1273</v>
      </c>
      <c r="B10">
        <v>13</v>
      </c>
      <c r="C10">
        <v>0</v>
      </c>
      <c r="D10">
        <v>8</v>
      </c>
      <c r="E10">
        <v>0</v>
      </c>
      <c r="G10" t="s">
        <v>8</v>
      </c>
      <c r="K10" t="s">
        <v>1490</v>
      </c>
      <c r="L10">
        <v>2932</v>
      </c>
      <c r="M10">
        <v>2848</v>
      </c>
      <c r="N10">
        <v>2749</v>
      </c>
      <c r="Q10" t="s">
        <v>1517</v>
      </c>
      <c r="R10">
        <v>1350</v>
      </c>
      <c r="S10">
        <f>R10-T10</f>
        <v>976</v>
      </c>
      <c r="T10">
        <v>374</v>
      </c>
    </row>
    <row r="11" spans="1:21" x14ac:dyDescent="0.3">
      <c r="A11" t="s">
        <v>1274</v>
      </c>
      <c r="B11">
        <v>5</v>
      </c>
      <c r="C11">
        <v>0</v>
      </c>
      <c r="D11">
        <v>5</v>
      </c>
      <c r="E11">
        <v>0</v>
      </c>
      <c r="G11" t="s">
        <v>35</v>
      </c>
      <c r="K11" t="s">
        <v>1491</v>
      </c>
      <c r="L11">
        <f>N5-L10</f>
        <v>607</v>
      </c>
      <c r="M11">
        <f>O5-M10</f>
        <v>3455</v>
      </c>
      <c r="N11">
        <f>P5-N10</f>
        <v>511</v>
      </c>
      <c r="Q11" t="s">
        <v>1518</v>
      </c>
      <c r="R11">
        <v>567</v>
      </c>
      <c r="S11">
        <f>R11-T11</f>
        <v>550</v>
      </c>
      <c r="T11">
        <v>17</v>
      </c>
    </row>
    <row r="12" spans="1:21" x14ac:dyDescent="0.3">
      <c r="A12" t="s">
        <v>1275</v>
      </c>
      <c r="B12">
        <v>13</v>
      </c>
      <c r="C12">
        <v>10</v>
      </c>
      <c r="D12">
        <v>13</v>
      </c>
      <c r="E12">
        <v>13</v>
      </c>
      <c r="F12" t="s">
        <v>9</v>
      </c>
      <c r="G12" t="s">
        <v>35</v>
      </c>
      <c r="H12" t="s">
        <v>34</v>
      </c>
    </row>
    <row r="13" spans="1:21" x14ac:dyDescent="0.3">
      <c r="A13" t="s">
        <v>1276</v>
      </c>
      <c r="B13">
        <v>8</v>
      </c>
      <c r="C13">
        <v>8</v>
      </c>
      <c r="D13">
        <v>8</v>
      </c>
      <c r="E13">
        <v>0</v>
      </c>
      <c r="F13" t="s">
        <v>14</v>
      </c>
      <c r="G13" t="s">
        <v>35</v>
      </c>
      <c r="K13" t="s">
        <v>1492</v>
      </c>
      <c r="L13">
        <f>(L8+L9)/$L$4</f>
        <v>0.38372093023255816</v>
      </c>
      <c r="M13">
        <f>(M8+M9)/$L$4</f>
        <v>0.48255813953488375</v>
      </c>
      <c r="N13">
        <f>(N8+N9)/$L$4</f>
        <v>0.39147286821705424</v>
      </c>
    </row>
    <row r="14" spans="1:21" x14ac:dyDescent="0.3">
      <c r="A14" t="s">
        <v>1277</v>
      </c>
      <c r="B14">
        <v>5</v>
      </c>
      <c r="C14">
        <v>0</v>
      </c>
      <c r="D14">
        <v>5</v>
      </c>
      <c r="E14">
        <v>0</v>
      </c>
      <c r="G14" t="s">
        <v>35</v>
      </c>
      <c r="K14" t="s">
        <v>1493</v>
      </c>
      <c r="L14">
        <f>L10/$L$3</f>
        <v>0.37793245681876775</v>
      </c>
      <c r="M14">
        <f>M10/$L$3</f>
        <v>0.36710492394947153</v>
      </c>
      <c r="N14">
        <f>N10/$L$3</f>
        <v>0.354343903067801</v>
      </c>
    </row>
    <row r="15" spans="1:21" x14ac:dyDescent="0.3">
      <c r="A15" t="s">
        <v>1278</v>
      </c>
      <c r="B15">
        <v>4</v>
      </c>
      <c r="C15">
        <v>0</v>
      </c>
      <c r="D15">
        <v>0</v>
      </c>
      <c r="E15">
        <v>4</v>
      </c>
      <c r="H15" t="s">
        <v>34</v>
      </c>
    </row>
    <row r="16" spans="1:21" x14ac:dyDescent="0.3">
      <c r="A16" t="s">
        <v>1279</v>
      </c>
      <c r="B16">
        <v>8</v>
      </c>
      <c r="C16">
        <v>0</v>
      </c>
      <c r="D16">
        <v>7</v>
      </c>
      <c r="E16">
        <v>0</v>
      </c>
      <c r="G16" t="s">
        <v>8</v>
      </c>
      <c r="K16" t="s">
        <v>1496</v>
      </c>
      <c r="L16">
        <f>L10/N5</f>
        <v>0.82848262220966373</v>
      </c>
      <c r="M16">
        <f>M10/O5</f>
        <v>0.45184832619387594</v>
      </c>
      <c r="N16">
        <f>N10/P5</f>
        <v>0.84325153374233131</v>
      </c>
    </row>
    <row r="17" spans="1:15" x14ac:dyDescent="0.3">
      <c r="A17" t="s">
        <v>1280</v>
      </c>
      <c r="B17">
        <v>4</v>
      </c>
      <c r="C17">
        <v>0</v>
      </c>
      <c r="D17">
        <v>0</v>
      </c>
      <c r="E17">
        <v>0</v>
      </c>
    </row>
    <row r="18" spans="1:15" x14ac:dyDescent="0.3">
      <c r="A18" t="s">
        <v>1281</v>
      </c>
      <c r="B18">
        <v>1</v>
      </c>
      <c r="C18">
        <v>0</v>
      </c>
      <c r="D18">
        <v>1</v>
      </c>
      <c r="E18">
        <v>0</v>
      </c>
      <c r="G18" t="s">
        <v>35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1282</v>
      </c>
      <c r="B19">
        <v>5</v>
      </c>
      <c r="C19">
        <v>3</v>
      </c>
      <c r="D19">
        <v>2</v>
      </c>
      <c r="E19">
        <v>0</v>
      </c>
      <c r="F19" t="s">
        <v>9</v>
      </c>
      <c r="G19" t="s">
        <v>8</v>
      </c>
      <c r="K19" t="s">
        <v>1497</v>
      </c>
      <c r="L19">
        <f>(S8+S11)/(R8+R11)</f>
        <v>0.94985808893093659</v>
      </c>
      <c r="M19">
        <f>(S9+S11)/(R9+R11)</f>
        <v>0.93866171003717469</v>
      </c>
      <c r="N19">
        <f>(S10+S11)/(R10+R11)</f>
        <v>0.79603547209181014</v>
      </c>
      <c r="O19">
        <f>S11/R11</f>
        <v>0.9700176366843033</v>
      </c>
    </row>
    <row r="20" spans="1:15" x14ac:dyDescent="0.3">
      <c r="A20" t="s">
        <v>1283</v>
      </c>
      <c r="B20">
        <v>1</v>
      </c>
      <c r="C20">
        <v>0</v>
      </c>
      <c r="D20">
        <v>2</v>
      </c>
      <c r="E20">
        <v>0</v>
      </c>
      <c r="G20" t="s">
        <v>35</v>
      </c>
      <c r="K20" t="s">
        <v>1498</v>
      </c>
      <c r="L20">
        <f>(T8+T11)/(R8+R11)</f>
        <v>5.0141911069063384E-2</v>
      </c>
      <c r="M20">
        <f>(T9+T11)/(R9+R11)</f>
        <v>6.1338289962825282E-2</v>
      </c>
      <c r="N20">
        <f>(T10+T11)/(R10+R11)</f>
        <v>0.20396452790818989</v>
      </c>
      <c r="O20">
        <f>T11/R11</f>
        <v>2.9982363315696647E-2</v>
      </c>
    </row>
    <row r="21" spans="1:15" x14ac:dyDescent="0.3">
      <c r="A21" t="s">
        <v>1284</v>
      </c>
      <c r="B21">
        <v>7</v>
      </c>
      <c r="C21">
        <v>3</v>
      </c>
      <c r="D21">
        <v>7</v>
      </c>
      <c r="E21">
        <v>0</v>
      </c>
      <c r="F21" t="s">
        <v>9</v>
      </c>
      <c r="G21" t="s">
        <v>35</v>
      </c>
    </row>
    <row r="22" spans="1:15" x14ac:dyDescent="0.3">
      <c r="A22" t="s">
        <v>1285</v>
      </c>
      <c r="B22">
        <v>8</v>
      </c>
      <c r="C22">
        <v>0</v>
      </c>
      <c r="D22">
        <v>0</v>
      </c>
      <c r="E22">
        <v>8</v>
      </c>
      <c r="H22" t="s">
        <v>34</v>
      </c>
      <c r="K22" t="s">
        <v>1525</v>
      </c>
      <c r="L22">
        <f>(S8+S11)/L3</f>
        <v>0.1294147976282547</v>
      </c>
      <c r="M22">
        <f>(S9+S11)/L3</f>
        <v>0.13018819283320443</v>
      </c>
      <c r="N22">
        <f>(S10+S11)/L3</f>
        <v>0.19670018045888116</v>
      </c>
      <c r="O22">
        <f>S11/L3</f>
        <v>7.0894560453725192E-2</v>
      </c>
    </row>
    <row r="23" spans="1:15" x14ac:dyDescent="0.3">
      <c r="A23" t="s">
        <v>1286</v>
      </c>
      <c r="B23">
        <v>8</v>
      </c>
      <c r="C23">
        <v>0</v>
      </c>
      <c r="D23">
        <v>0</v>
      </c>
      <c r="E23">
        <v>8</v>
      </c>
      <c r="H23" t="s">
        <v>34</v>
      </c>
    </row>
    <row r="24" spans="1:15" x14ac:dyDescent="0.3">
      <c r="A24" t="s">
        <v>1287</v>
      </c>
      <c r="B24">
        <v>10</v>
      </c>
      <c r="C24">
        <v>7</v>
      </c>
      <c r="D24">
        <v>6</v>
      </c>
      <c r="E24">
        <v>9</v>
      </c>
      <c r="F24" t="s">
        <v>9</v>
      </c>
      <c r="G24" t="s">
        <v>8</v>
      </c>
      <c r="H24" t="s">
        <v>7</v>
      </c>
    </row>
    <row r="25" spans="1:15" x14ac:dyDescent="0.3">
      <c r="A25" t="s">
        <v>1288</v>
      </c>
      <c r="B25">
        <v>4</v>
      </c>
      <c r="C25">
        <v>0</v>
      </c>
      <c r="D25">
        <v>1</v>
      </c>
      <c r="E25">
        <v>0</v>
      </c>
      <c r="G25" t="s">
        <v>8</v>
      </c>
    </row>
    <row r="26" spans="1:15" x14ac:dyDescent="0.3">
      <c r="A26" t="s">
        <v>1289</v>
      </c>
      <c r="B26">
        <v>7</v>
      </c>
      <c r="C26">
        <v>0</v>
      </c>
      <c r="D26">
        <v>7</v>
      </c>
      <c r="E26">
        <v>0</v>
      </c>
      <c r="G26" t="s">
        <v>35</v>
      </c>
    </row>
    <row r="27" spans="1:15" x14ac:dyDescent="0.3">
      <c r="A27" t="s">
        <v>1290</v>
      </c>
      <c r="B27">
        <v>1</v>
      </c>
      <c r="C27">
        <v>0</v>
      </c>
      <c r="D27">
        <v>0</v>
      </c>
      <c r="E27">
        <v>0</v>
      </c>
    </row>
    <row r="28" spans="1:15" x14ac:dyDescent="0.3">
      <c r="A28" t="s">
        <v>1291</v>
      </c>
      <c r="B28">
        <v>7</v>
      </c>
      <c r="C28">
        <v>2</v>
      </c>
      <c r="D28">
        <v>0</v>
      </c>
      <c r="E28">
        <v>0</v>
      </c>
      <c r="F28" t="s">
        <v>9</v>
      </c>
    </row>
    <row r="29" spans="1:15" x14ac:dyDescent="0.3">
      <c r="A29" t="s">
        <v>1292</v>
      </c>
      <c r="B29">
        <v>22</v>
      </c>
      <c r="C29">
        <v>22</v>
      </c>
      <c r="D29">
        <v>0</v>
      </c>
      <c r="E29">
        <v>23</v>
      </c>
      <c r="F29" t="s">
        <v>14</v>
      </c>
      <c r="H29" t="s">
        <v>34</v>
      </c>
    </row>
    <row r="30" spans="1:15" x14ac:dyDescent="0.3">
      <c r="A30" t="s">
        <v>1293</v>
      </c>
      <c r="B30">
        <v>1</v>
      </c>
      <c r="C30">
        <v>0</v>
      </c>
      <c r="D30">
        <v>0</v>
      </c>
      <c r="E30">
        <v>0</v>
      </c>
    </row>
    <row r="31" spans="1:15" x14ac:dyDescent="0.3">
      <c r="A31" t="s">
        <v>1294</v>
      </c>
      <c r="B31">
        <v>10</v>
      </c>
      <c r="C31">
        <v>0</v>
      </c>
      <c r="D31">
        <v>0</v>
      </c>
      <c r="E31">
        <v>0</v>
      </c>
    </row>
    <row r="32" spans="1:15" x14ac:dyDescent="0.3">
      <c r="A32" t="s">
        <v>1295</v>
      </c>
      <c r="B32">
        <v>4</v>
      </c>
      <c r="C32">
        <v>0</v>
      </c>
      <c r="D32">
        <v>4</v>
      </c>
      <c r="E32">
        <v>4</v>
      </c>
      <c r="G32" t="s">
        <v>35</v>
      </c>
      <c r="H32" t="s">
        <v>34</v>
      </c>
    </row>
    <row r="33" spans="1:8" x14ac:dyDescent="0.3">
      <c r="A33" t="s">
        <v>1296</v>
      </c>
      <c r="B33">
        <v>4</v>
      </c>
      <c r="C33">
        <v>0</v>
      </c>
      <c r="D33">
        <v>0</v>
      </c>
      <c r="E33">
        <v>0</v>
      </c>
    </row>
    <row r="34" spans="1:8" x14ac:dyDescent="0.3">
      <c r="A34" t="s">
        <v>1297</v>
      </c>
      <c r="B34">
        <v>5</v>
      </c>
      <c r="C34">
        <v>5</v>
      </c>
      <c r="D34">
        <v>0</v>
      </c>
      <c r="E34">
        <v>0</v>
      </c>
      <c r="F34" t="s">
        <v>14</v>
      </c>
    </row>
    <row r="35" spans="1:8" x14ac:dyDescent="0.3">
      <c r="A35" t="s">
        <v>1298</v>
      </c>
      <c r="B35">
        <v>13</v>
      </c>
      <c r="C35">
        <v>0</v>
      </c>
      <c r="D35">
        <v>0</v>
      </c>
      <c r="E35">
        <v>13</v>
      </c>
      <c r="H35" t="s">
        <v>34</v>
      </c>
    </row>
    <row r="36" spans="1:8" x14ac:dyDescent="0.3">
      <c r="A36" t="s">
        <v>1299</v>
      </c>
      <c r="B36">
        <v>20</v>
      </c>
      <c r="C36">
        <v>0</v>
      </c>
      <c r="D36">
        <v>18</v>
      </c>
      <c r="E36">
        <v>19</v>
      </c>
      <c r="G36" t="s">
        <v>8</v>
      </c>
      <c r="H36" t="s">
        <v>7</v>
      </c>
    </row>
    <row r="37" spans="1:8" x14ac:dyDescent="0.3">
      <c r="A37" t="s">
        <v>1300</v>
      </c>
      <c r="B37">
        <v>13</v>
      </c>
      <c r="C37">
        <v>0</v>
      </c>
      <c r="D37">
        <v>0</v>
      </c>
      <c r="E37">
        <v>0</v>
      </c>
    </row>
    <row r="38" spans="1:8" x14ac:dyDescent="0.3">
      <c r="A38" t="s">
        <v>1301</v>
      </c>
      <c r="B38">
        <v>9</v>
      </c>
      <c r="C38">
        <v>9</v>
      </c>
      <c r="D38">
        <v>0</v>
      </c>
      <c r="E38">
        <v>0</v>
      </c>
      <c r="F38" t="s">
        <v>14</v>
      </c>
    </row>
    <row r="39" spans="1:8" x14ac:dyDescent="0.3">
      <c r="A39" t="s">
        <v>1302</v>
      </c>
      <c r="B39">
        <v>20</v>
      </c>
      <c r="C39">
        <v>17</v>
      </c>
      <c r="D39">
        <v>0</v>
      </c>
      <c r="E39">
        <v>0</v>
      </c>
      <c r="F39" t="s">
        <v>9</v>
      </c>
    </row>
    <row r="40" spans="1:8" x14ac:dyDescent="0.3">
      <c r="A40" t="s">
        <v>1303</v>
      </c>
      <c r="B40">
        <v>1</v>
      </c>
      <c r="C40">
        <v>0</v>
      </c>
      <c r="D40">
        <v>1</v>
      </c>
      <c r="E40">
        <v>0</v>
      </c>
      <c r="G40" t="s">
        <v>35</v>
      </c>
    </row>
    <row r="41" spans="1:8" x14ac:dyDescent="0.3">
      <c r="A41" t="s">
        <v>1304</v>
      </c>
      <c r="B41">
        <v>5</v>
      </c>
      <c r="C41">
        <v>0</v>
      </c>
      <c r="D41">
        <v>0</v>
      </c>
      <c r="E41">
        <v>5</v>
      </c>
      <c r="H41" t="s">
        <v>34</v>
      </c>
    </row>
    <row r="42" spans="1:8" x14ac:dyDescent="0.3">
      <c r="A42" t="s">
        <v>1305</v>
      </c>
      <c r="B42">
        <v>16</v>
      </c>
      <c r="C42">
        <v>5</v>
      </c>
      <c r="D42">
        <v>14</v>
      </c>
      <c r="E42">
        <v>0</v>
      </c>
      <c r="F42" t="s">
        <v>9</v>
      </c>
      <c r="G42" t="s">
        <v>8</v>
      </c>
    </row>
    <row r="43" spans="1:8" x14ac:dyDescent="0.3">
      <c r="A43" t="s">
        <v>1306</v>
      </c>
      <c r="B43">
        <v>5</v>
      </c>
      <c r="C43">
        <v>0</v>
      </c>
      <c r="D43">
        <v>0</v>
      </c>
      <c r="E43">
        <v>3</v>
      </c>
      <c r="H43" t="s">
        <v>7</v>
      </c>
    </row>
    <row r="44" spans="1:8" x14ac:dyDescent="0.3">
      <c r="A44" t="s">
        <v>1307</v>
      </c>
      <c r="B44">
        <v>4</v>
      </c>
      <c r="C44">
        <v>4</v>
      </c>
      <c r="D44">
        <v>0</v>
      </c>
      <c r="E44">
        <v>1</v>
      </c>
      <c r="F44" t="s">
        <v>14</v>
      </c>
      <c r="H44" t="s">
        <v>7</v>
      </c>
    </row>
    <row r="45" spans="1:8" x14ac:dyDescent="0.3">
      <c r="A45" t="s">
        <v>413</v>
      </c>
    </row>
    <row r="46" spans="1:8" x14ac:dyDescent="0.3">
      <c r="A46" t="s">
        <v>414</v>
      </c>
      <c r="B46">
        <v>14</v>
      </c>
      <c r="C46">
        <v>8</v>
      </c>
      <c r="D46">
        <v>0</v>
      </c>
      <c r="E46">
        <v>14</v>
      </c>
      <c r="F46" t="s">
        <v>9</v>
      </c>
      <c r="H46" t="s">
        <v>34</v>
      </c>
    </row>
    <row r="47" spans="1:8" x14ac:dyDescent="0.3">
      <c r="A47" t="s">
        <v>415</v>
      </c>
      <c r="B47">
        <v>4</v>
      </c>
      <c r="C47">
        <v>0</v>
      </c>
      <c r="D47">
        <v>2</v>
      </c>
      <c r="E47">
        <v>0</v>
      </c>
      <c r="G47" t="s">
        <v>8</v>
      </c>
    </row>
    <row r="48" spans="1:8" x14ac:dyDescent="0.3">
      <c r="A48" t="s">
        <v>416</v>
      </c>
      <c r="B48">
        <v>4</v>
      </c>
      <c r="C48">
        <v>3</v>
      </c>
      <c r="D48">
        <v>2</v>
      </c>
      <c r="E48">
        <v>4</v>
      </c>
      <c r="F48" t="s">
        <v>9</v>
      </c>
      <c r="G48" t="s">
        <v>8</v>
      </c>
      <c r="H48" t="s">
        <v>34</v>
      </c>
    </row>
    <row r="49" spans="1:8" x14ac:dyDescent="0.3">
      <c r="A49" t="s">
        <v>417</v>
      </c>
      <c r="B49">
        <v>3</v>
      </c>
      <c r="C49">
        <v>0</v>
      </c>
      <c r="D49">
        <v>2</v>
      </c>
      <c r="E49">
        <v>2</v>
      </c>
      <c r="G49" t="s">
        <v>8</v>
      </c>
      <c r="H49" t="s">
        <v>7</v>
      </c>
    </row>
    <row r="50" spans="1:8" x14ac:dyDescent="0.3">
      <c r="A50" t="s">
        <v>418</v>
      </c>
      <c r="B50">
        <v>1</v>
      </c>
      <c r="C50">
        <v>0</v>
      </c>
      <c r="D50">
        <v>0</v>
      </c>
      <c r="E50">
        <v>0</v>
      </c>
    </row>
    <row r="51" spans="1:8" x14ac:dyDescent="0.3">
      <c r="A51" t="s">
        <v>419</v>
      </c>
      <c r="B51">
        <v>5</v>
      </c>
      <c r="C51">
        <v>1</v>
      </c>
      <c r="D51">
        <v>5</v>
      </c>
      <c r="E51">
        <v>0</v>
      </c>
      <c r="F51" t="s">
        <v>9</v>
      </c>
      <c r="G51" t="s">
        <v>35</v>
      </c>
    </row>
    <row r="52" spans="1:8" x14ac:dyDescent="0.3">
      <c r="A52" t="s">
        <v>420</v>
      </c>
      <c r="B52">
        <v>11</v>
      </c>
      <c r="C52">
        <v>0</v>
      </c>
      <c r="D52">
        <v>10</v>
      </c>
      <c r="E52">
        <v>0</v>
      </c>
      <c r="G52" t="s">
        <v>8</v>
      </c>
    </row>
    <row r="53" spans="1:8" x14ac:dyDescent="0.3">
      <c r="A53" t="s">
        <v>421</v>
      </c>
      <c r="B53">
        <v>1</v>
      </c>
      <c r="C53">
        <v>0</v>
      </c>
      <c r="D53">
        <v>0</v>
      </c>
      <c r="E53">
        <v>0</v>
      </c>
    </row>
    <row r="54" spans="1:8" x14ac:dyDescent="0.3">
      <c r="A54" t="s">
        <v>422</v>
      </c>
      <c r="B54">
        <v>5</v>
      </c>
      <c r="C54">
        <v>0</v>
      </c>
      <c r="D54">
        <v>0</v>
      </c>
      <c r="E54">
        <v>5</v>
      </c>
      <c r="H54" t="s">
        <v>34</v>
      </c>
    </row>
    <row r="55" spans="1:8" x14ac:dyDescent="0.3">
      <c r="A55" t="s">
        <v>423</v>
      </c>
      <c r="B55">
        <v>17</v>
      </c>
      <c r="C55">
        <v>16</v>
      </c>
      <c r="D55">
        <v>0</v>
      </c>
      <c r="E55">
        <v>0</v>
      </c>
      <c r="F55" t="s">
        <v>9</v>
      </c>
    </row>
    <row r="56" spans="1:8" x14ac:dyDescent="0.3">
      <c r="A56" t="s">
        <v>424</v>
      </c>
      <c r="B56">
        <v>1</v>
      </c>
      <c r="C56">
        <v>0</v>
      </c>
      <c r="D56">
        <v>0</v>
      </c>
      <c r="E56">
        <v>0</v>
      </c>
    </row>
    <row r="57" spans="1:8" x14ac:dyDescent="0.3">
      <c r="A57" t="s">
        <v>425</v>
      </c>
      <c r="B57">
        <v>2</v>
      </c>
      <c r="C57">
        <v>0</v>
      </c>
      <c r="D57">
        <v>0</v>
      </c>
      <c r="E57">
        <v>0</v>
      </c>
    </row>
    <row r="58" spans="1:8" x14ac:dyDescent="0.3">
      <c r="A58" t="s">
        <v>426</v>
      </c>
      <c r="B58">
        <v>5</v>
      </c>
      <c r="C58">
        <v>0</v>
      </c>
      <c r="D58">
        <v>0</v>
      </c>
      <c r="E58">
        <v>0</v>
      </c>
    </row>
    <row r="59" spans="1:8" x14ac:dyDescent="0.3">
      <c r="A59" t="s">
        <v>427</v>
      </c>
      <c r="B59">
        <v>10</v>
      </c>
      <c r="C59">
        <v>0</v>
      </c>
      <c r="D59">
        <v>0</v>
      </c>
      <c r="E59">
        <v>0</v>
      </c>
    </row>
    <row r="60" spans="1:8" x14ac:dyDescent="0.3">
      <c r="A60" t="s">
        <v>428</v>
      </c>
      <c r="B60">
        <v>3</v>
      </c>
      <c r="C60">
        <v>0</v>
      </c>
      <c r="D60">
        <v>0</v>
      </c>
      <c r="E60">
        <v>0</v>
      </c>
    </row>
    <row r="61" spans="1:8" x14ac:dyDescent="0.3">
      <c r="A61" t="s">
        <v>429</v>
      </c>
      <c r="B61">
        <v>6</v>
      </c>
      <c r="C61">
        <v>0</v>
      </c>
      <c r="D61">
        <v>3</v>
      </c>
      <c r="E61">
        <v>6</v>
      </c>
      <c r="G61" t="s">
        <v>8</v>
      </c>
      <c r="H61" t="s">
        <v>34</v>
      </c>
    </row>
    <row r="62" spans="1:8" x14ac:dyDescent="0.3">
      <c r="A62" t="s">
        <v>430</v>
      </c>
      <c r="B62">
        <v>13</v>
      </c>
      <c r="C62">
        <v>8</v>
      </c>
      <c r="D62">
        <v>6</v>
      </c>
      <c r="E62">
        <v>7</v>
      </c>
      <c r="F62" t="s">
        <v>9</v>
      </c>
      <c r="G62" t="s">
        <v>8</v>
      </c>
      <c r="H62" t="s">
        <v>7</v>
      </c>
    </row>
    <row r="63" spans="1:8" x14ac:dyDescent="0.3">
      <c r="A63" t="s">
        <v>431</v>
      </c>
      <c r="B63">
        <v>7</v>
      </c>
      <c r="C63">
        <v>3</v>
      </c>
      <c r="D63">
        <v>5</v>
      </c>
      <c r="E63">
        <v>0</v>
      </c>
      <c r="F63" t="s">
        <v>9</v>
      </c>
      <c r="G63" t="s">
        <v>8</v>
      </c>
    </row>
    <row r="64" spans="1:8" x14ac:dyDescent="0.3">
      <c r="A64" t="s">
        <v>432</v>
      </c>
      <c r="B64">
        <v>15</v>
      </c>
      <c r="C64">
        <v>6</v>
      </c>
      <c r="D64">
        <v>15</v>
      </c>
      <c r="E64">
        <v>0</v>
      </c>
      <c r="F64" t="s">
        <v>9</v>
      </c>
      <c r="G64" t="s">
        <v>35</v>
      </c>
    </row>
    <row r="65" spans="1:8" x14ac:dyDescent="0.3">
      <c r="A65" t="s">
        <v>433</v>
      </c>
      <c r="B65">
        <v>4</v>
      </c>
      <c r="C65">
        <v>0</v>
      </c>
      <c r="D65">
        <v>0</v>
      </c>
      <c r="E65">
        <v>0</v>
      </c>
    </row>
    <row r="66" spans="1:8" x14ac:dyDescent="0.3">
      <c r="A66" t="s">
        <v>434</v>
      </c>
      <c r="B66">
        <v>5</v>
      </c>
      <c r="C66">
        <v>0</v>
      </c>
      <c r="D66">
        <v>0</v>
      </c>
      <c r="E66">
        <v>0</v>
      </c>
    </row>
    <row r="67" spans="1:8" x14ac:dyDescent="0.3">
      <c r="A67" t="s">
        <v>435</v>
      </c>
      <c r="B67">
        <v>4</v>
      </c>
      <c r="C67">
        <v>0</v>
      </c>
      <c r="D67">
        <v>4</v>
      </c>
      <c r="E67">
        <v>4</v>
      </c>
      <c r="G67" t="s">
        <v>35</v>
      </c>
      <c r="H67" t="s">
        <v>34</v>
      </c>
    </row>
    <row r="68" spans="1:8" x14ac:dyDescent="0.3">
      <c r="A68" t="s">
        <v>436</v>
      </c>
      <c r="B68">
        <v>3</v>
      </c>
      <c r="C68">
        <v>2</v>
      </c>
      <c r="D68">
        <v>0</v>
      </c>
      <c r="E68">
        <v>0</v>
      </c>
      <c r="F68" t="s">
        <v>9</v>
      </c>
    </row>
    <row r="69" spans="1:8" x14ac:dyDescent="0.3">
      <c r="A69" t="s">
        <v>437</v>
      </c>
      <c r="B69">
        <v>3</v>
      </c>
      <c r="C69">
        <v>3</v>
      </c>
      <c r="D69">
        <v>0</v>
      </c>
      <c r="E69">
        <v>2</v>
      </c>
      <c r="F69" t="s">
        <v>14</v>
      </c>
      <c r="H69" t="s">
        <v>7</v>
      </c>
    </row>
    <row r="70" spans="1:8" x14ac:dyDescent="0.3">
      <c r="A70" t="s">
        <v>438</v>
      </c>
      <c r="B70">
        <v>4</v>
      </c>
      <c r="C70">
        <v>2</v>
      </c>
      <c r="D70">
        <v>0</v>
      </c>
      <c r="E70">
        <v>0</v>
      </c>
      <c r="F70" t="s">
        <v>9</v>
      </c>
    </row>
    <row r="71" spans="1:8" x14ac:dyDescent="0.3">
      <c r="A71" t="s">
        <v>439</v>
      </c>
      <c r="B71">
        <v>1</v>
      </c>
      <c r="C71">
        <v>0</v>
      </c>
      <c r="D71">
        <v>0</v>
      </c>
      <c r="E71">
        <v>0</v>
      </c>
    </row>
    <row r="72" spans="1:8" x14ac:dyDescent="0.3">
      <c r="A72" t="s">
        <v>440</v>
      </c>
      <c r="B72">
        <v>12</v>
      </c>
      <c r="C72">
        <v>0</v>
      </c>
      <c r="D72">
        <v>0</v>
      </c>
      <c r="E72">
        <v>0</v>
      </c>
    </row>
    <row r="73" spans="1:8" x14ac:dyDescent="0.3">
      <c r="A73" t="s">
        <v>441</v>
      </c>
      <c r="B73">
        <v>13</v>
      </c>
      <c r="C73">
        <v>11</v>
      </c>
      <c r="D73">
        <v>13</v>
      </c>
      <c r="E73">
        <v>12</v>
      </c>
      <c r="F73" t="s">
        <v>9</v>
      </c>
      <c r="G73" t="s">
        <v>35</v>
      </c>
      <c r="H73" t="s">
        <v>7</v>
      </c>
    </row>
    <row r="74" spans="1:8" x14ac:dyDescent="0.3">
      <c r="A74" t="s">
        <v>442</v>
      </c>
      <c r="B74">
        <v>6</v>
      </c>
      <c r="C74">
        <v>6</v>
      </c>
      <c r="D74">
        <v>0</v>
      </c>
      <c r="E74">
        <v>0</v>
      </c>
      <c r="F74" t="s">
        <v>14</v>
      </c>
    </row>
    <row r="75" spans="1:8" x14ac:dyDescent="0.3">
      <c r="A75" t="s">
        <v>443</v>
      </c>
      <c r="B75">
        <v>1</v>
      </c>
      <c r="C75">
        <v>0</v>
      </c>
      <c r="D75">
        <v>0</v>
      </c>
      <c r="E75">
        <v>0</v>
      </c>
    </row>
    <row r="76" spans="1:8" x14ac:dyDescent="0.3">
      <c r="A76" t="s">
        <v>444</v>
      </c>
      <c r="B76">
        <v>2</v>
      </c>
      <c r="C76">
        <v>2</v>
      </c>
      <c r="D76">
        <v>1</v>
      </c>
      <c r="E76">
        <v>0</v>
      </c>
      <c r="F76" t="s">
        <v>14</v>
      </c>
      <c r="G76" t="s">
        <v>8</v>
      </c>
    </row>
    <row r="77" spans="1:8" x14ac:dyDescent="0.3">
      <c r="A77" t="s">
        <v>445</v>
      </c>
      <c r="B77">
        <v>14</v>
      </c>
      <c r="C77">
        <v>0</v>
      </c>
      <c r="D77">
        <v>14</v>
      </c>
      <c r="E77">
        <v>0</v>
      </c>
      <c r="G77" t="s">
        <v>35</v>
      </c>
    </row>
    <row r="78" spans="1:8" x14ac:dyDescent="0.3">
      <c r="A78" t="s">
        <v>446</v>
      </c>
      <c r="B78">
        <v>13</v>
      </c>
      <c r="C78">
        <v>0</v>
      </c>
      <c r="D78">
        <v>0</v>
      </c>
      <c r="E78">
        <v>0</v>
      </c>
    </row>
    <row r="79" spans="1:8" x14ac:dyDescent="0.3">
      <c r="A79" t="s">
        <v>447</v>
      </c>
      <c r="B79">
        <v>11</v>
      </c>
      <c r="C79">
        <v>10</v>
      </c>
      <c r="D79">
        <v>0</v>
      </c>
      <c r="E79">
        <v>11</v>
      </c>
      <c r="F79" t="s">
        <v>9</v>
      </c>
      <c r="H79" t="s">
        <v>34</v>
      </c>
    </row>
    <row r="80" spans="1:8" x14ac:dyDescent="0.3">
      <c r="A80" t="s">
        <v>448</v>
      </c>
      <c r="B80">
        <v>7</v>
      </c>
      <c r="C80">
        <v>0</v>
      </c>
      <c r="D80">
        <v>0</v>
      </c>
      <c r="E80">
        <v>0</v>
      </c>
    </row>
    <row r="81" spans="1:8" x14ac:dyDescent="0.3">
      <c r="A81" t="s">
        <v>449</v>
      </c>
      <c r="B81">
        <v>3</v>
      </c>
      <c r="C81">
        <v>0</v>
      </c>
      <c r="D81">
        <v>3</v>
      </c>
      <c r="E81">
        <v>0</v>
      </c>
      <c r="G81" t="s">
        <v>35</v>
      </c>
    </row>
    <row r="82" spans="1:8" x14ac:dyDescent="0.3">
      <c r="A82" t="s">
        <v>450</v>
      </c>
      <c r="B82">
        <v>4</v>
      </c>
      <c r="C82">
        <v>4</v>
      </c>
      <c r="D82">
        <v>0</v>
      </c>
      <c r="E82">
        <v>0</v>
      </c>
      <c r="F82" t="s">
        <v>14</v>
      </c>
    </row>
    <row r="83" spans="1:8" x14ac:dyDescent="0.3">
      <c r="A83" t="s">
        <v>451</v>
      </c>
      <c r="B83">
        <v>7</v>
      </c>
      <c r="C83">
        <v>0</v>
      </c>
      <c r="D83">
        <v>7</v>
      </c>
      <c r="E83">
        <v>7</v>
      </c>
      <c r="G83" t="s">
        <v>35</v>
      </c>
      <c r="H83" t="s">
        <v>34</v>
      </c>
    </row>
    <row r="84" spans="1:8" x14ac:dyDescent="0.3">
      <c r="A84" t="s">
        <v>452</v>
      </c>
      <c r="B84">
        <v>9</v>
      </c>
      <c r="C84">
        <v>0</v>
      </c>
      <c r="D84">
        <v>9</v>
      </c>
      <c r="E84">
        <v>9</v>
      </c>
      <c r="G84" t="s">
        <v>35</v>
      </c>
      <c r="H84" t="s">
        <v>34</v>
      </c>
    </row>
    <row r="85" spans="1:8" x14ac:dyDescent="0.3">
      <c r="A85" t="s">
        <v>453</v>
      </c>
      <c r="B85">
        <v>9</v>
      </c>
      <c r="C85">
        <v>9</v>
      </c>
      <c r="D85">
        <v>0</v>
      </c>
      <c r="E85">
        <v>0</v>
      </c>
      <c r="F85" t="s">
        <v>14</v>
      </c>
    </row>
    <row r="86" spans="1:8" x14ac:dyDescent="0.3">
      <c r="A86" t="s">
        <v>454</v>
      </c>
      <c r="B86">
        <v>10</v>
      </c>
      <c r="C86">
        <v>10</v>
      </c>
      <c r="D86">
        <v>10</v>
      </c>
      <c r="E86">
        <v>10</v>
      </c>
      <c r="F86" t="s">
        <v>14</v>
      </c>
      <c r="G86" t="s">
        <v>35</v>
      </c>
      <c r="H86" t="s">
        <v>34</v>
      </c>
    </row>
    <row r="87" spans="1:8" x14ac:dyDescent="0.3">
      <c r="A87" t="s">
        <v>455</v>
      </c>
      <c r="B87">
        <v>16</v>
      </c>
      <c r="C87">
        <v>7</v>
      </c>
      <c r="D87">
        <v>15</v>
      </c>
      <c r="E87">
        <v>0</v>
      </c>
      <c r="F87" t="s">
        <v>9</v>
      </c>
      <c r="G87" t="s">
        <v>8</v>
      </c>
    </row>
    <row r="88" spans="1:8" x14ac:dyDescent="0.3">
      <c r="A88" t="s">
        <v>456</v>
      </c>
      <c r="B88">
        <v>3</v>
      </c>
      <c r="C88">
        <v>0</v>
      </c>
      <c r="D88">
        <v>1</v>
      </c>
      <c r="E88">
        <v>0</v>
      </c>
      <c r="G88" t="s">
        <v>8</v>
      </c>
    </row>
    <row r="89" spans="1:8" x14ac:dyDescent="0.3">
      <c r="A89" t="s">
        <v>457</v>
      </c>
      <c r="B89">
        <v>17</v>
      </c>
      <c r="C89">
        <v>0</v>
      </c>
      <c r="D89">
        <v>17</v>
      </c>
      <c r="E89">
        <v>10</v>
      </c>
      <c r="G89" t="s">
        <v>35</v>
      </c>
      <c r="H89" t="s">
        <v>7</v>
      </c>
    </row>
    <row r="90" spans="1:8" x14ac:dyDescent="0.3">
      <c r="A90" t="s">
        <v>458</v>
      </c>
      <c r="B90">
        <v>13</v>
      </c>
      <c r="C90">
        <v>0</v>
      </c>
      <c r="D90">
        <v>0</v>
      </c>
      <c r="E90">
        <v>0</v>
      </c>
    </row>
    <row r="91" spans="1:8" x14ac:dyDescent="0.3">
      <c r="A91" t="s">
        <v>459</v>
      </c>
      <c r="B91">
        <v>1</v>
      </c>
      <c r="C91">
        <v>0</v>
      </c>
      <c r="D91">
        <v>0</v>
      </c>
      <c r="E91">
        <v>0</v>
      </c>
    </row>
    <row r="92" spans="1:8" x14ac:dyDescent="0.3">
      <c r="A92" t="s">
        <v>460</v>
      </c>
      <c r="B92">
        <v>16</v>
      </c>
      <c r="C92">
        <v>0</v>
      </c>
      <c r="D92">
        <v>0</v>
      </c>
      <c r="E92">
        <v>16</v>
      </c>
      <c r="H92" t="s">
        <v>34</v>
      </c>
    </row>
    <row r="93" spans="1:8" x14ac:dyDescent="0.3">
      <c r="A93" t="s">
        <v>461</v>
      </c>
      <c r="B93">
        <v>15</v>
      </c>
      <c r="C93">
        <v>0</v>
      </c>
      <c r="D93">
        <v>0</v>
      </c>
      <c r="E93">
        <v>15</v>
      </c>
      <c r="H93" t="s">
        <v>34</v>
      </c>
    </row>
    <row r="94" spans="1:8" x14ac:dyDescent="0.3">
      <c r="A94" t="s">
        <v>462</v>
      </c>
      <c r="B94">
        <v>12</v>
      </c>
      <c r="C94">
        <v>4</v>
      </c>
      <c r="D94">
        <v>6</v>
      </c>
      <c r="E94">
        <v>11</v>
      </c>
      <c r="F94" t="s">
        <v>9</v>
      </c>
      <c r="G94" t="s">
        <v>8</v>
      </c>
      <c r="H94" t="s">
        <v>7</v>
      </c>
    </row>
    <row r="95" spans="1:8" x14ac:dyDescent="0.3">
      <c r="A95" t="s">
        <v>463</v>
      </c>
      <c r="B95">
        <v>9</v>
      </c>
      <c r="C95">
        <v>2</v>
      </c>
      <c r="D95">
        <v>0</v>
      </c>
      <c r="E95">
        <v>0</v>
      </c>
      <c r="F95" t="s">
        <v>9</v>
      </c>
    </row>
    <row r="96" spans="1:8" x14ac:dyDescent="0.3">
      <c r="A96" t="s">
        <v>464</v>
      </c>
      <c r="B96">
        <v>7</v>
      </c>
      <c r="C96">
        <v>0</v>
      </c>
      <c r="D96">
        <v>6</v>
      </c>
      <c r="E96">
        <v>7</v>
      </c>
      <c r="G96" t="s">
        <v>8</v>
      </c>
      <c r="H96" t="s">
        <v>34</v>
      </c>
    </row>
    <row r="97" spans="1:8" x14ac:dyDescent="0.3">
      <c r="A97" t="s">
        <v>465</v>
      </c>
      <c r="B97">
        <v>7</v>
      </c>
      <c r="C97">
        <v>0</v>
      </c>
      <c r="D97">
        <v>0</v>
      </c>
      <c r="E97">
        <v>0</v>
      </c>
    </row>
    <row r="98" spans="1:8" x14ac:dyDescent="0.3">
      <c r="A98" t="s">
        <v>466</v>
      </c>
      <c r="B98">
        <v>9</v>
      </c>
      <c r="C98">
        <v>0</v>
      </c>
      <c r="D98">
        <v>3</v>
      </c>
      <c r="E98">
        <v>9</v>
      </c>
      <c r="G98" t="s">
        <v>8</v>
      </c>
      <c r="H98" t="s">
        <v>34</v>
      </c>
    </row>
    <row r="99" spans="1:8" x14ac:dyDescent="0.3">
      <c r="A99" t="s">
        <v>467</v>
      </c>
      <c r="B99">
        <v>1</v>
      </c>
      <c r="C99">
        <v>0</v>
      </c>
      <c r="D99">
        <v>0</v>
      </c>
      <c r="E99">
        <v>0</v>
      </c>
    </row>
    <row r="100" spans="1:8" x14ac:dyDescent="0.3">
      <c r="A100" t="s">
        <v>468</v>
      </c>
      <c r="B100">
        <v>1</v>
      </c>
      <c r="C100">
        <v>0</v>
      </c>
      <c r="D100">
        <v>0</v>
      </c>
      <c r="E100">
        <v>0</v>
      </c>
    </row>
    <row r="101" spans="1:8" x14ac:dyDescent="0.3">
      <c r="A101" t="s">
        <v>469</v>
      </c>
      <c r="B101">
        <v>7</v>
      </c>
      <c r="C101">
        <v>0</v>
      </c>
      <c r="D101">
        <v>0</v>
      </c>
      <c r="E101">
        <v>7</v>
      </c>
      <c r="H101" t="s">
        <v>34</v>
      </c>
    </row>
    <row r="102" spans="1:8" x14ac:dyDescent="0.3">
      <c r="A102" t="s">
        <v>1085</v>
      </c>
    </row>
    <row r="103" spans="1:8" x14ac:dyDescent="0.3">
      <c r="A103" t="s">
        <v>1086</v>
      </c>
      <c r="B103">
        <v>11</v>
      </c>
      <c r="C103">
        <v>0</v>
      </c>
      <c r="D103">
        <v>11</v>
      </c>
      <c r="E103">
        <v>11</v>
      </c>
      <c r="G103" t="s">
        <v>35</v>
      </c>
      <c r="H103" t="s">
        <v>34</v>
      </c>
    </row>
    <row r="104" spans="1:8" x14ac:dyDescent="0.3">
      <c r="A104" t="s">
        <v>1087</v>
      </c>
      <c r="B104">
        <v>3</v>
      </c>
      <c r="C104">
        <v>1</v>
      </c>
      <c r="D104">
        <v>0</v>
      </c>
      <c r="E104">
        <v>0</v>
      </c>
      <c r="F104" t="s">
        <v>9</v>
      </c>
    </row>
    <row r="105" spans="1:8" x14ac:dyDescent="0.3">
      <c r="A105" t="s">
        <v>1088</v>
      </c>
      <c r="B105">
        <v>3</v>
      </c>
      <c r="C105">
        <v>3</v>
      </c>
      <c r="D105">
        <v>0</v>
      </c>
      <c r="E105">
        <v>3</v>
      </c>
      <c r="F105" t="s">
        <v>14</v>
      </c>
      <c r="H105" t="s">
        <v>34</v>
      </c>
    </row>
    <row r="106" spans="1:8" x14ac:dyDescent="0.3">
      <c r="A106" t="s">
        <v>1089</v>
      </c>
      <c r="B106">
        <v>5</v>
      </c>
      <c r="C106">
        <v>5</v>
      </c>
      <c r="D106">
        <v>4</v>
      </c>
      <c r="E106">
        <v>5</v>
      </c>
      <c r="F106" t="s">
        <v>14</v>
      </c>
      <c r="G106" t="s">
        <v>8</v>
      </c>
      <c r="H106" t="s">
        <v>34</v>
      </c>
    </row>
    <row r="107" spans="1:8" x14ac:dyDescent="0.3">
      <c r="A107" t="s">
        <v>1090</v>
      </c>
      <c r="B107">
        <v>3</v>
      </c>
      <c r="C107">
        <v>0</v>
      </c>
      <c r="D107">
        <v>1</v>
      </c>
      <c r="E107">
        <v>0</v>
      </c>
      <c r="G107" t="s">
        <v>8</v>
      </c>
    </row>
    <row r="108" spans="1:8" x14ac:dyDescent="0.3">
      <c r="A108" t="s">
        <v>1091</v>
      </c>
      <c r="B108">
        <v>52</v>
      </c>
      <c r="C108">
        <v>48</v>
      </c>
      <c r="D108">
        <v>0</v>
      </c>
      <c r="E108">
        <v>0</v>
      </c>
      <c r="F108" t="s">
        <v>9</v>
      </c>
    </row>
    <row r="109" spans="1:8" x14ac:dyDescent="0.3">
      <c r="A109" t="s">
        <v>1092</v>
      </c>
      <c r="B109">
        <v>11</v>
      </c>
      <c r="C109">
        <v>12</v>
      </c>
      <c r="D109">
        <v>0</v>
      </c>
      <c r="E109">
        <v>0</v>
      </c>
      <c r="F109" t="s">
        <v>14</v>
      </c>
    </row>
    <row r="110" spans="1:8" x14ac:dyDescent="0.3">
      <c r="A110" t="s">
        <v>1093</v>
      </c>
      <c r="B110">
        <v>14</v>
      </c>
      <c r="C110">
        <v>12</v>
      </c>
      <c r="D110">
        <v>7</v>
      </c>
      <c r="E110">
        <v>0</v>
      </c>
      <c r="F110" t="s">
        <v>9</v>
      </c>
      <c r="G110" t="s">
        <v>8</v>
      </c>
    </row>
    <row r="111" spans="1:8" x14ac:dyDescent="0.3">
      <c r="A111" t="s">
        <v>1094</v>
      </c>
      <c r="B111">
        <v>5</v>
      </c>
      <c r="C111">
        <v>5</v>
      </c>
      <c r="D111">
        <v>0</v>
      </c>
      <c r="E111">
        <v>0</v>
      </c>
      <c r="F111" t="s">
        <v>14</v>
      </c>
    </row>
    <row r="112" spans="1:8" x14ac:dyDescent="0.3">
      <c r="A112" t="s">
        <v>1095</v>
      </c>
      <c r="B112">
        <v>8</v>
      </c>
      <c r="C112">
        <v>8</v>
      </c>
      <c r="D112">
        <v>0</v>
      </c>
      <c r="E112">
        <v>8</v>
      </c>
      <c r="F112" t="s">
        <v>14</v>
      </c>
      <c r="H112" t="s">
        <v>34</v>
      </c>
    </row>
    <row r="113" spans="1:8" x14ac:dyDescent="0.3">
      <c r="A113" t="s">
        <v>1096</v>
      </c>
      <c r="B113">
        <v>4</v>
      </c>
      <c r="C113">
        <v>3</v>
      </c>
      <c r="D113">
        <v>0</v>
      </c>
      <c r="E113">
        <v>0</v>
      </c>
      <c r="F113" t="s">
        <v>9</v>
      </c>
    </row>
    <row r="114" spans="1:8" x14ac:dyDescent="0.3">
      <c r="A114" t="s">
        <v>1097</v>
      </c>
      <c r="B114">
        <v>3</v>
      </c>
      <c r="C114">
        <v>0</v>
      </c>
      <c r="D114">
        <v>3</v>
      </c>
      <c r="E114">
        <v>0</v>
      </c>
      <c r="G114" t="s">
        <v>35</v>
      </c>
    </row>
    <row r="115" spans="1:8" x14ac:dyDescent="0.3">
      <c r="A115" t="s">
        <v>1098</v>
      </c>
      <c r="B115">
        <v>6</v>
      </c>
      <c r="C115">
        <v>0</v>
      </c>
      <c r="D115">
        <v>0</v>
      </c>
      <c r="E115">
        <v>0</v>
      </c>
    </row>
    <row r="116" spans="1:8" x14ac:dyDescent="0.3">
      <c r="A116" t="s">
        <v>1099</v>
      </c>
      <c r="B116">
        <v>6</v>
      </c>
      <c r="C116">
        <v>0</v>
      </c>
      <c r="D116">
        <v>0</v>
      </c>
      <c r="E116">
        <v>0</v>
      </c>
    </row>
    <row r="117" spans="1:8" x14ac:dyDescent="0.3">
      <c r="A117" t="s">
        <v>1100</v>
      </c>
      <c r="B117">
        <v>6</v>
      </c>
      <c r="C117">
        <v>6</v>
      </c>
      <c r="D117">
        <v>6</v>
      </c>
      <c r="E117">
        <v>6</v>
      </c>
      <c r="F117" t="s">
        <v>14</v>
      </c>
      <c r="G117" t="s">
        <v>35</v>
      </c>
      <c r="H117" t="s">
        <v>34</v>
      </c>
    </row>
    <row r="118" spans="1:8" x14ac:dyDescent="0.3">
      <c r="A118" t="s">
        <v>1101</v>
      </c>
      <c r="B118">
        <v>9</v>
      </c>
      <c r="C118">
        <v>7</v>
      </c>
      <c r="D118">
        <v>0</v>
      </c>
      <c r="E118">
        <v>7</v>
      </c>
      <c r="F118" t="s">
        <v>9</v>
      </c>
      <c r="H118" t="s">
        <v>7</v>
      </c>
    </row>
    <row r="119" spans="1:8" x14ac:dyDescent="0.3">
      <c r="A119" t="s">
        <v>1102</v>
      </c>
      <c r="B119">
        <v>184</v>
      </c>
      <c r="C119">
        <v>172</v>
      </c>
      <c r="D119">
        <v>0</v>
      </c>
      <c r="E119">
        <v>0</v>
      </c>
      <c r="F119" t="s">
        <v>9</v>
      </c>
    </row>
    <row r="120" spans="1:8" x14ac:dyDescent="0.3">
      <c r="A120" t="s">
        <v>1103</v>
      </c>
      <c r="B120">
        <v>8</v>
      </c>
      <c r="C120">
        <v>0</v>
      </c>
      <c r="D120">
        <v>8</v>
      </c>
      <c r="E120">
        <v>0</v>
      </c>
      <c r="G120" t="s">
        <v>35</v>
      </c>
    </row>
    <row r="121" spans="1:8" x14ac:dyDescent="0.3">
      <c r="A121" t="s">
        <v>1104</v>
      </c>
      <c r="B121">
        <v>6</v>
      </c>
      <c r="C121">
        <v>5</v>
      </c>
      <c r="D121">
        <v>6</v>
      </c>
      <c r="E121">
        <v>6</v>
      </c>
      <c r="F121" t="s">
        <v>9</v>
      </c>
      <c r="G121" t="s">
        <v>35</v>
      </c>
      <c r="H121" t="s">
        <v>34</v>
      </c>
    </row>
    <row r="122" spans="1:8" x14ac:dyDescent="0.3">
      <c r="A122" t="s">
        <v>1105</v>
      </c>
      <c r="B122">
        <v>9</v>
      </c>
      <c r="C122">
        <v>0</v>
      </c>
      <c r="D122">
        <v>8</v>
      </c>
      <c r="E122">
        <v>0</v>
      </c>
      <c r="G122" t="s">
        <v>8</v>
      </c>
    </row>
    <row r="123" spans="1:8" x14ac:dyDescent="0.3">
      <c r="A123" t="s">
        <v>1106</v>
      </c>
      <c r="B123">
        <v>2</v>
      </c>
      <c r="C123">
        <v>2</v>
      </c>
      <c r="D123">
        <v>0</v>
      </c>
      <c r="E123">
        <v>0</v>
      </c>
      <c r="F123" t="s">
        <v>14</v>
      </c>
    </row>
    <row r="124" spans="1:8" x14ac:dyDescent="0.3">
      <c r="A124" t="s">
        <v>1107</v>
      </c>
      <c r="B124">
        <v>184</v>
      </c>
      <c r="C124">
        <v>0</v>
      </c>
      <c r="D124">
        <v>88</v>
      </c>
      <c r="E124">
        <v>179</v>
      </c>
      <c r="G124" t="s">
        <v>8</v>
      </c>
      <c r="H124" t="s">
        <v>7</v>
      </c>
    </row>
    <row r="125" spans="1:8" x14ac:dyDescent="0.3">
      <c r="A125" t="s">
        <v>1108</v>
      </c>
      <c r="B125">
        <v>2</v>
      </c>
      <c r="C125">
        <v>0</v>
      </c>
      <c r="D125">
        <v>0</v>
      </c>
      <c r="E125">
        <v>2</v>
      </c>
      <c r="H125" t="s">
        <v>34</v>
      </c>
    </row>
    <row r="126" spans="1:8" x14ac:dyDescent="0.3">
      <c r="A126" t="s">
        <v>1109</v>
      </c>
      <c r="B126">
        <v>5</v>
      </c>
      <c r="C126">
        <v>0</v>
      </c>
      <c r="D126">
        <v>0</v>
      </c>
      <c r="E126">
        <v>0</v>
      </c>
    </row>
    <row r="127" spans="1:8" x14ac:dyDescent="0.3">
      <c r="A127" t="s">
        <v>1110</v>
      </c>
      <c r="B127">
        <v>14</v>
      </c>
      <c r="C127">
        <v>0</v>
      </c>
      <c r="D127">
        <v>0</v>
      </c>
      <c r="E127">
        <v>9</v>
      </c>
      <c r="H127" t="s">
        <v>7</v>
      </c>
    </row>
    <row r="128" spans="1:8" x14ac:dyDescent="0.3">
      <c r="A128" t="s">
        <v>1111</v>
      </c>
      <c r="B128">
        <v>9</v>
      </c>
      <c r="C128">
        <v>9</v>
      </c>
      <c r="D128">
        <v>0</v>
      </c>
      <c r="E128">
        <v>0</v>
      </c>
      <c r="F128" t="s">
        <v>14</v>
      </c>
    </row>
    <row r="129" spans="1:8" x14ac:dyDescent="0.3">
      <c r="A129" t="s">
        <v>1112</v>
      </c>
      <c r="B129">
        <v>2</v>
      </c>
      <c r="C129">
        <v>0</v>
      </c>
      <c r="D129">
        <v>0</v>
      </c>
      <c r="E129">
        <v>0</v>
      </c>
    </row>
    <row r="130" spans="1:8" x14ac:dyDescent="0.3">
      <c r="A130" t="s">
        <v>1113</v>
      </c>
      <c r="B130">
        <v>14</v>
      </c>
      <c r="C130">
        <v>9</v>
      </c>
      <c r="D130">
        <v>9</v>
      </c>
      <c r="E130">
        <v>9</v>
      </c>
      <c r="F130" t="s">
        <v>9</v>
      </c>
      <c r="G130" t="s">
        <v>8</v>
      </c>
      <c r="H130" t="s">
        <v>7</v>
      </c>
    </row>
    <row r="131" spans="1:8" x14ac:dyDescent="0.3">
      <c r="A131" t="s">
        <v>1114</v>
      </c>
      <c r="B131">
        <v>12</v>
      </c>
      <c r="C131">
        <v>0</v>
      </c>
      <c r="D131">
        <v>12</v>
      </c>
      <c r="E131">
        <v>0</v>
      </c>
      <c r="G131" t="s">
        <v>35</v>
      </c>
    </row>
    <row r="132" spans="1:8" x14ac:dyDescent="0.3">
      <c r="A132" t="s">
        <v>1115</v>
      </c>
      <c r="B132">
        <v>1</v>
      </c>
      <c r="C132">
        <v>0</v>
      </c>
      <c r="D132">
        <v>0</v>
      </c>
      <c r="E132">
        <v>0</v>
      </c>
    </row>
    <row r="133" spans="1:8" x14ac:dyDescent="0.3">
      <c r="A133" t="s">
        <v>1116</v>
      </c>
      <c r="B133">
        <v>8</v>
      </c>
      <c r="C133">
        <v>0</v>
      </c>
      <c r="D133">
        <v>7</v>
      </c>
      <c r="E133">
        <v>0</v>
      </c>
      <c r="G133" t="s">
        <v>8</v>
      </c>
    </row>
    <row r="134" spans="1:8" x14ac:dyDescent="0.3">
      <c r="A134" t="s">
        <v>1117</v>
      </c>
      <c r="B134">
        <v>5</v>
      </c>
      <c r="C134">
        <v>0</v>
      </c>
      <c r="D134">
        <v>5</v>
      </c>
      <c r="E134">
        <v>5</v>
      </c>
      <c r="G134" t="s">
        <v>35</v>
      </c>
      <c r="H134" t="s">
        <v>34</v>
      </c>
    </row>
    <row r="135" spans="1:8" x14ac:dyDescent="0.3">
      <c r="A135" t="s">
        <v>1118</v>
      </c>
      <c r="B135">
        <v>9</v>
      </c>
      <c r="C135">
        <v>0</v>
      </c>
      <c r="D135">
        <v>7</v>
      </c>
      <c r="E135">
        <v>0</v>
      </c>
      <c r="G135" t="s">
        <v>8</v>
      </c>
    </row>
    <row r="136" spans="1:8" x14ac:dyDescent="0.3">
      <c r="A136" t="s">
        <v>1119</v>
      </c>
      <c r="B136">
        <v>9</v>
      </c>
      <c r="C136">
        <v>0</v>
      </c>
      <c r="D136">
        <v>7</v>
      </c>
      <c r="E136">
        <v>0</v>
      </c>
      <c r="G136" t="s">
        <v>8</v>
      </c>
    </row>
    <row r="137" spans="1:8" x14ac:dyDescent="0.3">
      <c r="A137" t="s">
        <v>1120</v>
      </c>
      <c r="B137">
        <v>8</v>
      </c>
      <c r="C137">
        <v>7</v>
      </c>
      <c r="D137">
        <v>0</v>
      </c>
      <c r="E137">
        <v>7</v>
      </c>
      <c r="F137" t="s">
        <v>9</v>
      </c>
      <c r="H137" t="s">
        <v>7</v>
      </c>
    </row>
    <row r="138" spans="1:8" x14ac:dyDescent="0.3">
      <c r="A138" t="s">
        <v>1121</v>
      </c>
      <c r="B138">
        <v>12</v>
      </c>
      <c r="C138">
        <v>11</v>
      </c>
      <c r="D138">
        <v>0</v>
      </c>
      <c r="E138">
        <v>12</v>
      </c>
      <c r="F138" t="s">
        <v>9</v>
      </c>
      <c r="H138" t="s">
        <v>34</v>
      </c>
    </row>
    <row r="139" spans="1:8" x14ac:dyDescent="0.3">
      <c r="A139" t="s">
        <v>1122</v>
      </c>
      <c r="B139">
        <v>4</v>
      </c>
      <c r="C139">
        <v>5</v>
      </c>
      <c r="D139">
        <v>4</v>
      </c>
      <c r="E139">
        <v>4</v>
      </c>
      <c r="F139" t="s">
        <v>14</v>
      </c>
      <c r="G139" t="s">
        <v>35</v>
      </c>
      <c r="H139" t="s">
        <v>34</v>
      </c>
    </row>
    <row r="140" spans="1:8" x14ac:dyDescent="0.3">
      <c r="A140" t="s">
        <v>1123</v>
      </c>
      <c r="B140">
        <v>14</v>
      </c>
      <c r="C140">
        <v>0</v>
      </c>
      <c r="D140">
        <v>0</v>
      </c>
      <c r="E140">
        <v>0</v>
      </c>
    </row>
    <row r="141" spans="1:8" x14ac:dyDescent="0.3">
      <c r="A141" t="s">
        <v>1124</v>
      </c>
      <c r="B141">
        <v>1</v>
      </c>
      <c r="C141">
        <v>0</v>
      </c>
      <c r="D141">
        <v>0</v>
      </c>
      <c r="E141">
        <v>0</v>
      </c>
    </row>
    <row r="142" spans="1:8" x14ac:dyDescent="0.3">
      <c r="A142" t="s">
        <v>1125</v>
      </c>
      <c r="B142">
        <v>4</v>
      </c>
      <c r="C142">
        <v>0</v>
      </c>
      <c r="D142">
        <v>0</v>
      </c>
      <c r="E142">
        <v>0</v>
      </c>
    </row>
    <row r="143" spans="1:8" x14ac:dyDescent="0.3">
      <c r="A143" t="s">
        <v>1126</v>
      </c>
      <c r="B143">
        <v>2</v>
      </c>
      <c r="C143">
        <v>0</v>
      </c>
      <c r="D143">
        <v>2</v>
      </c>
      <c r="E143">
        <v>0</v>
      </c>
      <c r="G143" t="s">
        <v>35</v>
      </c>
    </row>
    <row r="144" spans="1:8" x14ac:dyDescent="0.3">
      <c r="A144" t="s">
        <v>1127</v>
      </c>
      <c r="B144">
        <v>4</v>
      </c>
      <c r="C144">
        <v>0</v>
      </c>
      <c r="D144">
        <v>4</v>
      </c>
      <c r="E144">
        <v>3</v>
      </c>
      <c r="G144" t="s">
        <v>35</v>
      </c>
      <c r="H144" t="s">
        <v>7</v>
      </c>
    </row>
    <row r="145" spans="1:8" x14ac:dyDescent="0.3">
      <c r="A145" t="s">
        <v>1128</v>
      </c>
      <c r="B145">
        <v>9</v>
      </c>
      <c r="C145">
        <v>7</v>
      </c>
      <c r="D145">
        <v>0</v>
      </c>
      <c r="E145">
        <v>8</v>
      </c>
      <c r="F145" t="s">
        <v>9</v>
      </c>
      <c r="H145" t="s">
        <v>7</v>
      </c>
    </row>
    <row r="146" spans="1:8" x14ac:dyDescent="0.3">
      <c r="A146" t="s">
        <v>1129</v>
      </c>
      <c r="B146">
        <v>52</v>
      </c>
      <c r="C146">
        <v>0</v>
      </c>
      <c r="D146">
        <v>48</v>
      </c>
      <c r="E146">
        <v>49</v>
      </c>
      <c r="G146" t="s">
        <v>8</v>
      </c>
      <c r="H146" t="s">
        <v>7</v>
      </c>
    </row>
    <row r="147" spans="1:8" x14ac:dyDescent="0.3">
      <c r="A147" t="s">
        <v>742</v>
      </c>
    </row>
    <row r="148" spans="1:8" x14ac:dyDescent="0.3">
      <c r="A148" t="s">
        <v>743</v>
      </c>
      <c r="B148">
        <v>21</v>
      </c>
      <c r="C148">
        <v>20</v>
      </c>
      <c r="D148">
        <v>0</v>
      </c>
      <c r="E148">
        <v>0</v>
      </c>
      <c r="F148" t="s">
        <v>9</v>
      </c>
    </row>
    <row r="149" spans="1:8" x14ac:dyDescent="0.3">
      <c r="A149" t="s">
        <v>744</v>
      </c>
      <c r="B149">
        <v>58</v>
      </c>
      <c r="C149">
        <v>57</v>
      </c>
      <c r="D149">
        <v>27</v>
      </c>
      <c r="E149">
        <v>0</v>
      </c>
      <c r="F149" t="s">
        <v>9</v>
      </c>
      <c r="G149" t="s">
        <v>8</v>
      </c>
    </row>
    <row r="150" spans="1:8" x14ac:dyDescent="0.3">
      <c r="A150" t="s">
        <v>745</v>
      </c>
      <c r="B150">
        <v>58</v>
      </c>
      <c r="C150">
        <v>0</v>
      </c>
      <c r="D150">
        <v>0</v>
      </c>
      <c r="E150">
        <v>56</v>
      </c>
      <c r="H150" t="s">
        <v>7</v>
      </c>
    </row>
    <row r="151" spans="1:8" x14ac:dyDescent="0.3">
      <c r="A151" t="s">
        <v>746</v>
      </c>
      <c r="B151">
        <v>21</v>
      </c>
      <c r="C151">
        <v>0</v>
      </c>
      <c r="D151">
        <v>21</v>
      </c>
      <c r="E151">
        <v>20</v>
      </c>
      <c r="G151" t="s">
        <v>35</v>
      </c>
      <c r="H151" t="s">
        <v>7</v>
      </c>
    </row>
    <row r="152" spans="1:8" x14ac:dyDescent="0.3">
      <c r="A152" t="s">
        <v>747</v>
      </c>
      <c r="B152">
        <v>29</v>
      </c>
      <c r="C152">
        <v>26</v>
      </c>
      <c r="D152">
        <v>0</v>
      </c>
      <c r="E152">
        <v>0</v>
      </c>
      <c r="F152" t="s">
        <v>9</v>
      </c>
    </row>
    <row r="153" spans="1:8" x14ac:dyDescent="0.3">
      <c r="A153" t="s">
        <v>748</v>
      </c>
      <c r="B153">
        <v>101</v>
      </c>
      <c r="C153">
        <v>0</v>
      </c>
      <c r="D153">
        <v>66</v>
      </c>
      <c r="E153">
        <v>96</v>
      </c>
      <c r="G153" t="s">
        <v>8</v>
      </c>
      <c r="H153" t="s">
        <v>7</v>
      </c>
    </row>
    <row r="154" spans="1:8" x14ac:dyDescent="0.3">
      <c r="A154" t="s">
        <v>749</v>
      </c>
      <c r="B154">
        <v>22</v>
      </c>
      <c r="C154">
        <v>0</v>
      </c>
      <c r="D154">
        <v>0</v>
      </c>
      <c r="E154">
        <v>0</v>
      </c>
    </row>
    <row r="155" spans="1:8" x14ac:dyDescent="0.3">
      <c r="A155" t="s">
        <v>750</v>
      </c>
      <c r="B155">
        <v>101</v>
      </c>
      <c r="C155">
        <v>96</v>
      </c>
      <c r="D155">
        <v>0</v>
      </c>
      <c r="E155">
        <v>0</v>
      </c>
      <c r="F155" t="s">
        <v>9</v>
      </c>
    </row>
    <row r="156" spans="1:8" x14ac:dyDescent="0.3">
      <c r="A156" t="s">
        <v>751</v>
      </c>
      <c r="B156">
        <v>2</v>
      </c>
      <c r="C156">
        <v>0</v>
      </c>
      <c r="D156">
        <v>0</v>
      </c>
      <c r="E156">
        <v>2</v>
      </c>
      <c r="H156" t="s">
        <v>34</v>
      </c>
    </row>
    <row r="157" spans="1:8" x14ac:dyDescent="0.3">
      <c r="A157" t="s">
        <v>752</v>
      </c>
      <c r="B157">
        <v>1</v>
      </c>
      <c r="C157">
        <v>0</v>
      </c>
      <c r="D157">
        <v>0</v>
      </c>
      <c r="E157">
        <v>0</v>
      </c>
    </row>
    <row r="158" spans="1:8" x14ac:dyDescent="0.3">
      <c r="A158" t="s">
        <v>753</v>
      </c>
      <c r="B158">
        <v>2</v>
      </c>
      <c r="C158">
        <v>0</v>
      </c>
      <c r="D158">
        <v>2</v>
      </c>
      <c r="E158">
        <v>0</v>
      </c>
      <c r="G158" t="s">
        <v>35</v>
      </c>
    </row>
    <row r="159" spans="1:8" x14ac:dyDescent="0.3">
      <c r="A159" t="s">
        <v>754</v>
      </c>
      <c r="B159">
        <v>2</v>
      </c>
      <c r="C159">
        <v>0</v>
      </c>
      <c r="D159">
        <v>2</v>
      </c>
      <c r="E159">
        <v>0</v>
      </c>
      <c r="G159" t="s">
        <v>35</v>
      </c>
    </row>
    <row r="160" spans="1:8" x14ac:dyDescent="0.3">
      <c r="A160" t="s">
        <v>755</v>
      </c>
      <c r="B160">
        <v>2</v>
      </c>
      <c r="C160">
        <v>0</v>
      </c>
      <c r="D160">
        <v>0</v>
      </c>
      <c r="E160">
        <v>2</v>
      </c>
      <c r="H160" t="s">
        <v>34</v>
      </c>
    </row>
    <row r="161" spans="1:8" x14ac:dyDescent="0.3">
      <c r="A161" t="s">
        <v>756</v>
      </c>
      <c r="B161">
        <v>22</v>
      </c>
      <c r="C161">
        <v>19</v>
      </c>
      <c r="D161">
        <v>21</v>
      </c>
      <c r="E161">
        <v>21</v>
      </c>
      <c r="F161" t="s">
        <v>9</v>
      </c>
      <c r="G161" t="s">
        <v>8</v>
      </c>
      <c r="H161" t="s">
        <v>7</v>
      </c>
    </row>
    <row r="162" spans="1:8" x14ac:dyDescent="0.3">
      <c r="A162" t="s">
        <v>757</v>
      </c>
      <c r="B162">
        <v>39</v>
      </c>
      <c r="C162">
        <v>0</v>
      </c>
      <c r="D162">
        <v>0</v>
      </c>
      <c r="E162">
        <v>0</v>
      </c>
    </row>
    <row r="163" spans="1:8" x14ac:dyDescent="0.3">
      <c r="A163" t="s">
        <v>758</v>
      </c>
      <c r="B163">
        <v>2</v>
      </c>
      <c r="C163">
        <v>0</v>
      </c>
      <c r="D163">
        <v>0</v>
      </c>
      <c r="E163">
        <v>2</v>
      </c>
      <c r="H163" t="s">
        <v>34</v>
      </c>
    </row>
    <row r="164" spans="1:8" x14ac:dyDescent="0.3">
      <c r="A164" t="s">
        <v>759</v>
      </c>
      <c r="B164">
        <v>2</v>
      </c>
      <c r="C164">
        <v>0</v>
      </c>
      <c r="D164">
        <v>2</v>
      </c>
      <c r="E164">
        <v>0</v>
      </c>
      <c r="G164" t="s">
        <v>35</v>
      </c>
    </row>
    <row r="165" spans="1:8" x14ac:dyDescent="0.3">
      <c r="A165" t="s">
        <v>760</v>
      </c>
      <c r="B165">
        <v>25</v>
      </c>
      <c r="C165">
        <v>23</v>
      </c>
      <c r="D165">
        <v>24</v>
      </c>
      <c r="E165">
        <v>24</v>
      </c>
      <c r="F165" t="s">
        <v>9</v>
      </c>
      <c r="G165" t="s">
        <v>8</v>
      </c>
      <c r="H165" t="s">
        <v>7</v>
      </c>
    </row>
    <row r="166" spans="1:8" x14ac:dyDescent="0.3">
      <c r="A166" t="s">
        <v>761</v>
      </c>
      <c r="B166">
        <v>39</v>
      </c>
      <c r="C166">
        <v>36</v>
      </c>
      <c r="D166">
        <v>38</v>
      </c>
      <c r="E166">
        <v>39</v>
      </c>
      <c r="F166" t="s">
        <v>9</v>
      </c>
      <c r="G166" t="s">
        <v>8</v>
      </c>
      <c r="H166" t="s">
        <v>34</v>
      </c>
    </row>
    <row r="167" spans="1:8" x14ac:dyDescent="0.3">
      <c r="A167" t="s">
        <v>762</v>
      </c>
      <c r="B167">
        <v>29</v>
      </c>
      <c r="C167">
        <v>0</v>
      </c>
      <c r="D167">
        <v>27</v>
      </c>
      <c r="E167">
        <v>27</v>
      </c>
      <c r="G167" t="s">
        <v>8</v>
      </c>
      <c r="H167" t="s">
        <v>7</v>
      </c>
    </row>
    <row r="168" spans="1:8" x14ac:dyDescent="0.3">
      <c r="A168" t="s">
        <v>763</v>
      </c>
      <c r="B168">
        <v>1</v>
      </c>
      <c r="C168">
        <v>0</v>
      </c>
      <c r="D168">
        <v>0</v>
      </c>
      <c r="E168">
        <v>0</v>
      </c>
    </row>
    <row r="169" spans="1:8" x14ac:dyDescent="0.3">
      <c r="A169" t="s">
        <v>764</v>
      </c>
      <c r="B169">
        <v>25</v>
      </c>
      <c r="C169">
        <v>0</v>
      </c>
      <c r="D169">
        <v>0</v>
      </c>
      <c r="E169">
        <v>0</v>
      </c>
    </row>
    <row r="170" spans="1:8" x14ac:dyDescent="0.3">
      <c r="A170" t="s">
        <v>1031</v>
      </c>
    </row>
    <row r="171" spans="1:8" x14ac:dyDescent="0.3">
      <c r="A171" t="s">
        <v>1032</v>
      </c>
      <c r="B171">
        <v>11</v>
      </c>
      <c r="C171">
        <v>0</v>
      </c>
      <c r="D171">
        <v>6</v>
      </c>
      <c r="E171">
        <v>11</v>
      </c>
      <c r="G171" t="s">
        <v>8</v>
      </c>
      <c r="H171" t="s">
        <v>34</v>
      </c>
    </row>
    <row r="172" spans="1:8" x14ac:dyDescent="0.3">
      <c r="A172" t="s">
        <v>1033</v>
      </c>
      <c r="B172">
        <v>10</v>
      </c>
      <c r="C172">
        <v>9</v>
      </c>
      <c r="D172">
        <v>0</v>
      </c>
      <c r="E172">
        <v>10</v>
      </c>
      <c r="F172" t="s">
        <v>9</v>
      </c>
      <c r="H172" t="s">
        <v>34</v>
      </c>
    </row>
    <row r="173" spans="1:8" x14ac:dyDescent="0.3">
      <c r="A173" t="s">
        <v>1034</v>
      </c>
      <c r="B173">
        <v>11</v>
      </c>
      <c r="C173">
        <v>0</v>
      </c>
      <c r="D173">
        <v>0</v>
      </c>
      <c r="E173">
        <v>0</v>
      </c>
    </row>
    <row r="174" spans="1:8" x14ac:dyDescent="0.3">
      <c r="A174" t="s">
        <v>1035</v>
      </c>
      <c r="B174">
        <v>3</v>
      </c>
      <c r="C174">
        <v>0</v>
      </c>
      <c r="D174">
        <v>3</v>
      </c>
      <c r="E174">
        <v>0</v>
      </c>
      <c r="G174" t="s">
        <v>35</v>
      </c>
    </row>
    <row r="175" spans="1:8" x14ac:dyDescent="0.3">
      <c r="A175" t="s">
        <v>1036</v>
      </c>
      <c r="B175">
        <v>3</v>
      </c>
      <c r="C175">
        <v>0</v>
      </c>
      <c r="D175">
        <v>0</v>
      </c>
      <c r="E175">
        <v>0</v>
      </c>
    </row>
    <row r="176" spans="1:8" x14ac:dyDescent="0.3">
      <c r="A176" t="s">
        <v>1037</v>
      </c>
      <c r="B176">
        <v>23</v>
      </c>
      <c r="C176">
        <v>21</v>
      </c>
      <c r="D176">
        <v>23</v>
      </c>
      <c r="E176">
        <v>0</v>
      </c>
      <c r="F176" t="s">
        <v>9</v>
      </c>
      <c r="G176" t="s">
        <v>35</v>
      </c>
    </row>
    <row r="177" spans="1:8" x14ac:dyDescent="0.3">
      <c r="A177" t="s">
        <v>1038</v>
      </c>
      <c r="B177">
        <v>4</v>
      </c>
      <c r="C177">
        <v>0</v>
      </c>
      <c r="D177">
        <v>2</v>
      </c>
      <c r="E177">
        <v>0</v>
      </c>
      <c r="G177" t="s">
        <v>8</v>
      </c>
    </row>
    <row r="178" spans="1:8" x14ac:dyDescent="0.3">
      <c r="A178" t="s">
        <v>1039</v>
      </c>
      <c r="B178">
        <v>6</v>
      </c>
      <c r="C178">
        <v>0</v>
      </c>
      <c r="D178">
        <v>0</v>
      </c>
      <c r="E178">
        <v>0</v>
      </c>
    </row>
    <row r="179" spans="1:8" x14ac:dyDescent="0.3">
      <c r="A179" t="s">
        <v>1040</v>
      </c>
      <c r="B179">
        <v>10</v>
      </c>
      <c r="C179">
        <v>0</v>
      </c>
      <c r="D179">
        <v>10</v>
      </c>
      <c r="E179">
        <v>0</v>
      </c>
      <c r="G179" t="s">
        <v>35</v>
      </c>
    </row>
    <row r="180" spans="1:8" x14ac:dyDescent="0.3">
      <c r="A180" t="s">
        <v>1041</v>
      </c>
      <c r="B180">
        <v>11</v>
      </c>
      <c r="C180">
        <v>0</v>
      </c>
      <c r="D180">
        <v>11</v>
      </c>
      <c r="E180">
        <v>11</v>
      </c>
      <c r="G180" t="s">
        <v>35</v>
      </c>
      <c r="H180" t="s">
        <v>34</v>
      </c>
    </row>
    <row r="181" spans="1:8" x14ac:dyDescent="0.3">
      <c r="A181" t="s">
        <v>1042</v>
      </c>
      <c r="B181">
        <v>1</v>
      </c>
      <c r="C181">
        <v>0</v>
      </c>
      <c r="D181">
        <v>0</v>
      </c>
      <c r="E181">
        <v>0</v>
      </c>
    </row>
    <row r="182" spans="1:8" x14ac:dyDescent="0.3">
      <c r="A182" t="s">
        <v>1043</v>
      </c>
      <c r="B182">
        <v>5</v>
      </c>
      <c r="C182">
        <v>0</v>
      </c>
      <c r="D182">
        <v>0</v>
      </c>
      <c r="E182">
        <v>0</v>
      </c>
    </row>
    <row r="183" spans="1:8" x14ac:dyDescent="0.3">
      <c r="A183" t="s">
        <v>1044</v>
      </c>
      <c r="B183">
        <v>11</v>
      </c>
      <c r="C183">
        <v>0</v>
      </c>
      <c r="D183">
        <v>0</v>
      </c>
      <c r="E183">
        <v>0</v>
      </c>
    </row>
    <row r="184" spans="1:8" x14ac:dyDescent="0.3">
      <c r="A184" t="s">
        <v>1045</v>
      </c>
      <c r="B184">
        <v>23</v>
      </c>
      <c r="C184">
        <v>0</v>
      </c>
      <c r="D184">
        <v>0</v>
      </c>
      <c r="E184">
        <v>23</v>
      </c>
      <c r="H184" t="s">
        <v>34</v>
      </c>
    </row>
    <row r="185" spans="1:8" x14ac:dyDescent="0.3">
      <c r="A185" t="s">
        <v>1046</v>
      </c>
      <c r="B185">
        <v>1</v>
      </c>
      <c r="C185">
        <v>0</v>
      </c>
      <c r="D185">
        <v>0</v>
      </c>
      <c r="E185">
        <v>0</v>
      </c>
    </row>
    <row r="186" spans="1:8" x14ac:dyDescent="0.3">
      <c r="A186" t="s">
        <v>1047</v>
      </c>
      <c r="B186">
        <v>5</v>
      </c>
      <c r="C186">
        <v>0</v>
      </c>
      <c r="D186">
        <v>5</v>
      </c>
      <c r="E186">
        <v>5</v>
      </c>
      <c r="G186" t="s">
        <v>35</v>
      </c>
      <c r="H186" t="s">
        <v>34</v>
      </c>
    </row>
    <row r="187" spans="1:8" x14ac:dyDescent="0.3">
      <c r="A187" t="s">
        <v>1048</v>
      </c>
      <c r="B187">
        <v>1</v>
      </c>
      <c r="C187">
        <v>0</v>
      </c>
      <c r="D187">
        <v>0</v>
      </c>
      <c r="E187">
        <v>0</v>
      </c>
    </row>
    <row r="188" spans="1:8" x14ac:dyDescent="0.3">
      <c r="A188" t="s">
        <v>1049</v>
      </c>
      <c r="B188">
        <v>5</v>
      </c>
      <c r="C188">
        <v>0</v>
      </c>
      <c r="D188">
        <v>0</v>
      </c>
      <c r="E188">
        <v>5</v>
      </c>
      <c r="H188" t="s">
        <v>34</v>
      </c>
    </row>
    <row r="189" spans="1:8" x14ac:dyDescent="0.3">
      <c r="A189" t="s">
        <v>1050</v>
      </c>
      <c r="B189">
        <v>1</v>
      </c>
      <c r="C189">
        <v>0</v>
      </c>
      <c r="D189">
        <v>0</v>
      </c>
      <c r="E189">
        <v>0</v>
      </c>
    </row>
    <row r="190" spans="1:8" x14ac:dyDescent="0.3">
      <c r="A190" t="s">
        <v>1051</v>
      </c>
      <c r="B190">
        <v>4</v>
      </c>
      <c r="C190">
        <v>0</v>
      </c>
      <c r="D190">
        <v>0</v>
      </c>
      <c r="E190">
        <v>0</v>
      </c>
    </row>
    <row r="191" spans="1:8" x14ac:dyDescent="0.3">
      <c r="A191" t="s">
        <v>1052</v>
      </c>
      <c r="B191">
        <v>5</v>
      </c>
      <c r="C191">
        <v>0</v>
      </c>
      <c r="D191">
        <v>5</v>
      </c>
      <c r="E191">
        <v>0</v>
      </c>
      <c r="G191" t="s">
        <v>35</v>
      </c>
    </row>
    <row r="192" spans="1:8" x14ac:dyDescent="0.3">
      <c r="A192" t="s">
        <v>1053</v>
      </c>
      <c r="B192">
        <v>6</v>
      </c>
      <c r="C192">
        <v>0</v>
      </c>
      <c r="D192">
        <v>6</v>
      </c>
      <c r="E192">
        <v>6</v>
      </c>
      <c r="G192" t="s">
        <v>35</v>
      </c>
      <c r="H192" t="s">
        <v>34</v>
      </c>
    </row>
    <row r="193" spans="1:8" x14ac:dyDescent="0.3">
      <c r="A193" t="s">
        <v>952</v>
      </c>
    </row>
    <row r="194" spans="1:8" x14ac:dyDescent="0.3">
      <c r="A194" t="s">
        <v>953</v>
      </c>
      <c r="B194">
        <v>32</v>
      </c>
      <c r="C194">
        <v>31</v>
      </c>
      <c r="D194">
        <v>0</v>
      </c>
      <c r="E194">
        <v>31</v>
      </c>
      <c r="F194" t="s">
        <v>9</v>
      </c>
      <c r="H194" t="s">
        <v>7</v>
      </c>
    </row>
    <row r="195" spans="1:8" x14ac:dyDescent="0.3">
      <c r="A195" t="s">
        <v>954</v>
      </c>
      <c r="B195">
        <v>4</v>
      </c>
      <c r="C195">
        <v>0</v>
      </c>
      <c r="D195">
        <v>4</v>
      </c>
      <c r="E195">
        <v>0</v>
      </c>
      <c r="G195" t="s">
        <v>35</v>
      </c>
    </row>
    <row r="196" spans="1:8" x14ac:dyDescent="0.3">
      <c r="A196" t="s">
        <v>955</v>
      </c>
      <c r="B196">
        <v>1</v>
      </c>
      <c r="C196">
        <v>0</v>
      </c>
      <c r="D196">
        <v>0</v>
      </c>
      <c r="E196">
        <v>0</v>
      </c>
    </row>
    <row r="197" spans="1:8" x14ac:dyDescent="0.3">
      <c r="A197" t="s">
        <v>956</v>
      </c>
      <c r="B197">
        <v>4</v>
      </c>
      <c r="C197">
        <v>0</v>
      </c>
      <c r="D197">
        <v>1</v>
      </c>
      <c r="E197">
        <v>0</v>
      </c>
      <c r="G197" t="s">
        <v>8</v>
      </c>
    </row>
    <row r="198" spans="1:8" x14ac:dyDescent="0.3">
      <c r="A198" t="s">
        <v>957</v>
      </c>
      <c r="B198">
        <v>26</v>
      </c>
      <c r="C198">
        <v>25</v>
      </c>
      <c r="D198">
        <v>25</v>
      </c>
      <c r="E198">
        <v>26</v>
      </c>
      <c r="F198" t="s">
        <v>9</v>
      </c>
      <c r="G198" t="s">
        <v>8</v>
      </c>
      <c r="H198" t="s">
        <v>34</v>
      </c>
    </row>
    <row r="199" spans="1:8" x14ac:dyDescent="0.3">
      <c r="A199" t="s">
        <v>958</v>
      </c>
      <c r="B199">
        <v>19</v>
      </c>
      <c r="C199">
        <v>0</v>
      </c>
      <c r="D199">
        <v>19</v>
      </c>
      <c r="E199">
        <v>19</v>
      </c>
      <c r="G199" t="s">
        <v>35</v>
      </c>
      <c r="H199" t="s">
        <v>34</v>
      </c>
    </row>
    <row r="200" spans="1:8" x14ac:dyDescent="0.3">
      <c r="A200" t="s">
        <v>959</v>
      </c>
      <c r="B200">
        <v>16</v>
      </c>
      <c r="C200">
        <v>15</v>
      </c>
      <c r="D200">
        <v>1</v>
      </c>
      <c r="E200">
        <v>16</v>
      </c>
      <c r="F200" t="s">
        <v>9</v>
      </c>
      <c r="G200" t="s">
        <v>8</v>
      </c>
      <c r="H200" t="s">
        <v>34</v>
      </c>
    </row>
    <row r="201" spans="1:8" x14ac:dyDescent="0.3">
      <c r="A201" t="s">
        <v>960</v>
      </c>
      <c r="B201">
        <v>5</v>
      </c>
      <c r="C201">
        <v>5</v>
      </c>
      <c r="D201">
        <v>0</v>
      </c>
      <c r="E201">
        <v>0</v>
      </c>
      <c r="F201" t="s">
        <v>14</v>
      </c>
    </row>
    <row r="202" spans="1:8" x14ac:dyDescent="0.3">
      <c r="A202" t="s">
        <v>961</v>
      </c>
      <c r="B202">
        <v>5</v>
      </c>
      <c r="C202">
        <v>5</v>
      </c>
      <c r="D202">
        <v>0</v>
      </c>
      <c r="E202">
        <v>0</v>
      </c>
      <c r="F202" t="s">
        <v>14</v>
      </c>
    </row>
    <row r="203" spans="1:8" x14ac:dyDescent="0.3">
      <c r="A203" t="s">
        <v>962</v>
      </c>
      <c r="B203">
        <v>5</v>
      </c>
      <c r="C203">
        <v>0</v>
      </c>
      <c r="D203">
        <v>5</v>
      </c>
      <c r="E203">
        <v>0</v>
      </c>
      <c r="G203" t="s">
        <v>35</v>
      </c>
    </row>
    <row r="204" spans="1:8" x14ac:dyDescent="0.3">
      <c r="A204" t="s">
        <v>963</v>
      </c>
      <c r="B204">
        <v>2</v>
      </c>
      <c r="C204">
        <v>0</v>
      </c>
      <c r="D204">
        <v>0</v>
      </c>
      <c r="E204">
        <v>0</v>
      </c>
    </row>
    <row r="205" spans="1:8" x14ac:dyDescent="0.3">
      <c r="A205" t="s">
        <v>964</v>
      </c>
      <c r="B205">
        <v>5</v>
      </c>
      <c r="C205">
        <v>1</v>
      </c>
      <c r="D205">
        <v>5</v>
      </c>
      <c r="E205">
        <v>0</v>
      </c>
      <c r="F205" t="s">
        <v>9</v>
      </c>
      <c r="G205" t="s">
        <v>35</v>
      </c>
    </row>
    <row r="206" spans="1:8" x14ac:dyDescent="0.3">
      <c r="A206" t="s">
        <v>965</v>
      </c>
      <c r="B206">
        <v>6</v>
      </c>
      <c r="C206">
        <v>0</v>
      </c>
      <c r="D206">
        <v>5</v>
      </c>
      <c r="E206">
        <v>0</v>
      </c>
      <c r="G206" t="s">
        <v>8</v>
      </c>
    </row>
    <row r="207" spans="1:8" x14ac:dyDescent="0.3">
      <c r="A207" t="s">
        <v>966</v>
      </c>
      <c r="B207">
        <v>5</v>
      </c>
      <c r="C207">
        <v>0</v>
      </c>
      <c r="D207">
        <v>5</v>
      </c>
      <c r="E207">
        <v>5</v>
      </c>
      <c r="G207" t="s">
        <v>35</v>
      </c>
      <c r="H207" t="s">
        <v>34</v>
      </c>
    </row>
    <row r="208" spans="1:8" x14ac:dyDescent="0.3">
      <c r="A208" t="s">
        <v>967</v>
      </c>
      <c r="B208">
        <v>14</v>
      </c>
      <c r="C208">
        <v>0</v>
      </c>
      <c r="D208">
        <v>11</v>
      </c>
      <c r="E208">
        <v>0</v>
      </c>
      <c r="G208" t="s">
        <v>8</v>
      </c>
    </row>
    <row r="209" spans="1:8" x14ac:dyDescent="0.3">
      <c r="A209" t="s">
        <v>968</v>
      </c>
      <c r="B209">
        <v>14</v>
      </c>
      <c r="C209">
        <v>14</v>
      </c>
      <c r="D209">
        <v>0</v>
      </c>
      <c r="E209">
        <v>14</v>
      </c>
      <c r="F209" t="s">
        <v>14</v>
      </c>
      <c r="H209" t="s">
        <v>34</v>
      </c>
    </row>
    <row r="210" spans="1:8" x14ac:dyDescent="0.3">
      <c r="A210" t="s">
        <v>969</v>
      </c>
      <c r="B210">
        <v>2</v>
      </c>
      <c r="C210">
        <v>2</v>
      </c>
      <c r="D210">
        <v>0</v>
      </c>
      <c r="E210">
        <v>0</v>
      </c>
      <c r="F210" t="s">
        <v>14</v>
      </c>
    </row>
    <row r="211" spans="1:8" x14ac:dyDescent="0.3">
      <c r="A211" t="s">
        <v>970</v>
      </c>
      <c r="B211">
        <v>16</v>
      </c>
      <c r="C211">
        <v>0</v>
      </c>
      <c r="D211">
        <v>0</v>
      </c>
      <c r="E211">
        <v>0</v>
      </c>
    </row>
    <row r="212" spans="1:8" x14ac:dyDescent="0.3">
      <c r="A212" t="s">
        <v>971</v>
      </c>
      <c r="B212">
        <v>5</v>
      </c>
      <c r="C212">
        <v>0</v>
      </c>
      <c r="D212">
        <v>0</v>
      </c>
      <c r="E212">
        <v>0</v>
      </c>
    </row>
    <row r="213" spans="1:8" x14ac:dyDescent="0.3">
      <c r="A213" t="s">
        <v>972</v>
      </c>
      <c r="B213">
        <v>1</v>
      </c>
      <c r="C213">
        <v>0</v>
      </c>
      <c r="D213">
        <v>0</v>
      </c>
      <c r="E213">
        <v>0</v>
      </c>
    </row>
    <row r="214" spans="1:8" x14ac:dyDescent="0.3">
      <c r="A214" t="s">
        <v>973</v>
      </c>
      <c r="B214">
        <v>14</v>
      </c>
      <c r="C214">
        <v>0</v>
      </c>
      <c r="D214">
        <v>14</v>
      </c>
      <c r="E214">
        <v>0</v>
      </c>
      <c r="G214" t="s">
        <v>35</v>
      </c>
    </row>
    <row r="215" spans="1:8" x14ac:dyDescent="0.3">
      <c r="A215" t="s">
        <v>974</v>
      </c>
      <c r="B215">
        <v>19</v>
      </c>
      <c r="C215">
        <v>0</v>
      </c>
      <c r="D215">
        <v>0</v>
      </c>
      <c r="E215">
        <v>0</v>
      </c>
    </row>
    <row r="216" spans="1:8" x14ac:dyDescent="0.3">
      <c r="A216" t="s">
        <v>975</v>
      </c>
      <c r="B216">
        <v>32</v>
      </c>
      <c r="C216">
        <v>0</v>
      </c>
      <c r="D216">
        <v>29</v>
      </c>
      <c r="E216">
        <v>0</v>
      </c>
      <c r="G216" t="s">
        <v>8</v>
      </c>
    </row>
    <row r="217" spans="1:8" x14ac:dyDescent="0.3">
      <c r="A217" t="s">
        <v>976</v>
      </c>
      <c r="B217">
        <v>26</v>
      </c>
      <c r="C217">
        <v>0</v>
      </c>
      <c r="D217">
        <v>0</v>
      </c>
      <c r="E217">
        <v>0</v>
      </c>
    </row>
    <row r="218" spans="1:8" x14ac:dyDescent="0.3">
      <c r="A218" t="s">
        <v>977</v>
      </c>
      <c r="B218">
        <v>14</v>
      </c>
      <c r="C218">
        <v>12</v>
      </c>
      <c r="D218">
        <v>0</v>
      </c>
      <c r="E218">
        <v>11</v>
      </c>
      <c r="F218" t="s">
        <v>9</v>
      </c>
      <c r="H218" t="s">
        <v>7</v>
      </c>
    </row>
    <row r="219" spans="1:8" x14ac:dyDescent="0.3">
      <c r="A219" t="s">
        <v>978</v>
      </c>
      <c r="B219">
        <v>6</v>
      </c>
      <c r="C219">
        <v>6</v>
      </c>
      <c r="D219">
        <v>0</v>
      </c>
      <c r="E219">
        <v>0</v>
      </c>
      <c r="F219" t="s">
        <v>14</v>
      </c>
    </row>
    <row r="220" spans="1:8" x14ac:dyDescent="0.3">
      <c r="A220" t="s">
        <v>844</v>
      </c>
    </row>
    <row r="221" spans="1:8" x14ac:dyDescent="0.3">
      <c r="A221" t="s">
        <v>845</v>
      </c>
      <c r="B221">
        <v>28</v>
      </c>
      <c r="C221">
        <v>2</v>
      </c>
      <c r="D221">
        <v>12</v>
      </c>
      <c r="E221">
        <v>0</v>
      </c>
      <c r="F221" t="s">
        <v>9</v>
      </c>
      <c r="G221" t="s">
        <v>8</v>
      </c>
    </row>
    <row r="222" spans="1:8" x14ac:dyDescent="0.3">
      <c r="A222" t="s">
        <v>846</v>
      </c>
      <c r="B222">
        <v>9</v>
      </c>
      <c r="C222">
        <v>3</v>
      </c>
      <c r="D222">
        <v>0</v>
      </c>
      <c r="E222">
        <v>0</v>
      </c>
      <c r="F222" t="s">
        <v>9</v>
      </c>
    </row>
    <row r="223" spans="1:8" x14ac:dyDescent="0.3">
      <c r="A223" t="s">
        <v>847</v>
      </c>
      <c r="B223">
        <v>20</v>
      </c>
      <c r="C223">
        <v>0</v>
      </c>
      <c r="D223">
        <v>0</v>
      </c>
      <c r="E223">
        <v>19</v>
      </c>
      <c r="H223" t="s">
        <v>7</v>
      </c>
    </row>
    <row r="224" spans="1:8" x14ac:dyDescent="0.3">
      <c r="A224" t="s">
        <v>848</v>
      </c>
      <c r="B224">
        <v>3</v>
      </c>
      <c r="C224">
        <v>0</v>
      </c>
      <c r="D224">
        <v>0</v>
      </c>
      <c r="E224">
        <v>0</v>
      </c>
    </row>
    <row r="225" spans="1:8" x14ac:dyDescent="0.3">
      <c r="A225" t="s">
        <v>849</v>
      </c>
      <c r="B225">
        <v>7</v>
      </c>
      <c r="C225">
        <v>0</v>
      </c>
      <c r="D225">
        <v>4</v>
      </c>
      <c r="E225">
        <v>0</v>
      </c>
      <c r="G225" t="s">
        <v>8</v>
      </c>
    </row>
    <row r="226" spans="1:8" x14ac:dyDescent="0.3">
      <c r="A226" t="s">
        <v>850</v>
      </c>
      <c r="B226">
        <v>5</v>
      </c>
      <c r="C226">
        <v>0</v>
      </c>
      <c r="D226">
        <v>6</v>
      </c>
      <c r="E226">
        <v>5</v>
      </c>
      <c r="G226" t="s">
        <v>35</v>
      </c>
      <c r="H226" t="s">
        <v>34</v>
      </c>
    </row>
    <row r="227" spans="1:8" x14ac:dyDescent="0.3">
      <c r="A227" t="s">
        <v>851</v>
      </c>
      <c r="B227">
        <v>1</v>
      </c>
      <c r="C227">
        <v>0</v>
      </c>
      <c r="D227">
        <v>0</v>
      </c>
      <c r="E227">
        <v>0</v>
      </c>
    </row>
    <row r="228" spans="1:8" x14ac:dyDescent="0.3">
      <c r="A228" t="s">
        <v>852</v>
      </c>
      <c r="B228">
        <v>2</v>
      </c>
      <c r="C228">
        <v>0</v>
      </c>
      <c r="D228">
        <v>0</v>
      </c>
      <c r="E228">
        <v>0</v>
      </c>
    </row>
    <row r="229" spans="1:8" x14ac:dyDescent="0.3">
      <c r="A229" t="s">
        <v>853</v>
      </c>
      <c r="B229">
        <v>10</v>
      </c>
      <c r="C229">
        <v>2</v>
      </c>
      <c r="D229">
        <v>5</v>
      </c>
      <c r="E229">
        <v>0</v>
      </c>
      <c r="F229" t="s">
        <v>9</v>
      </c>
      <c r="G229" t="s">
        <v>8</v>
      </c>
    </row>
    <row r="230" spans="1:8" x14ac:dyDescent="0.3">
      <c r="A230" t="s">
        <v>854</v>
      </c>
      <c r="B230">
        <v>4</v>
      </c>
      <c r="C230">
        <v>0</v>
      </c>
      <c r="D230">
        <v>0</v>
      </c>
      <c r="E230">
        <v>0</v>
      </c>
    </row>
    <row r="231" spans="1:8" x14ac:dyDescent="0.3">
      <c r="A231" t="s">
        <v>855</v>
      </c>
      <c r="B231">
        <v>1</v>
      </c>
      <c r="C231">
        <v>0</v>
      </c>
      <c r="D231">
        <v>0</v>
      </c>
      <c r="E231">
        <v>0</v>
      </c>
    </row>
    <row r="232" spans="1:8" x14ac:dyDescent="0.3">
      <c r="A232" t="s">
        <v>856</v>
      </c>
      <c r="B232">
        <v>10</v>
      </c>
      <c r="C232">
        <v>2</v>
      </c>
      <c r="D232">
        <v>0</v>
      </c>
      <c r="E232">
        <v>0</v>
      </c>
      <c r="F232" t="s">
        <v>9</v>
      </c>
    </row>
    <row r="233" spans="1:8" x14ac:dyDescent="0.3">
      <c r="A233" t="s">
        <v>857</v>
      </c>
      <c r="B233">
        <v>8</v>
      </c>
      <c r="C233">
        <v>0</v>
      </c>
      <c r="D233">
        <v>0</v>
      </c>
      <c r="E233">
        <v>0</v>
      </c>
    </row>
    <row r="234" spans="1:8" x14ac:dyDescent="0.3">
      <c r="A234" t="s">
        <v>858</v>
      </c>
      <c r="B234">
        <v>2</v>
      </c>
      <c r="C234">
        <v>0</v>
      </c>
      <c r="D234">
        <v>1</v>
      </c>
      <c r="E234">
        <v>0</v>
      </c>
      <c r="G234" t="s">
        <v>8</v>
      </c>
    </row>
    <row r="235" spans="1:8" x14ac:dyDescent="0.3">
      <c r="A235" t="s">
        <v>859</v>
      </c>
      <c r="B235">
        <v>9</v>
      </c>
      <c r="C235">
        <v>0</v>
      </c>
      <c r="D235">
        <v>3</v>
      </c>
      <c r="E235">
        <v>0</v>
      </c>
      <c r="G235" t="s">
        <v>8</v>
      </c>
    </row>
    <row r="236" spans="1:8" x14ac:dyDescent="0.3">
      <c r="A236" t="s">
        <v>860</v>
      </c>
      <c r="B236">
        <v>4</v>
      </c>
      <c r="C236">
        <v>0</v>
      </c>
      <c r="D236">
        <v>3</v>
      </c>
      <c r="E236">
        <v>0</v>
      </c>
      <c r="G236" t="s">
        <v>8</v>
      </c>
    </row>
    <row r="237" spans="1:8" x14ac:dyDescent="0.3">
      <c r="A237" t="s">
        <v>861</v>
      </c>
      <c r="B237">
        <v>7</v>
      </c>
      <c r="C237">
        <v>0</v>
      </c>
      <c r="D237">
        <v>0</v>
      </c>
      <c r="E237">
        <v>0</v>
      </c>
    </row>
    <row r="238" spans="1:8" x14ac:dyDescent="0.3">
      <c r="A238" t="s">
        <v>862</v>
      </c>
      <c r="B238">
        <v>20</v>
      </c>
      <c r="C238">
        <v>18</v>
      </c>
      <c r="D238">
        <v>18</v>
      </c>
      <c r="E238">
        <v>0</v>
      </c>
      <c r="F238" t="s">
        <v>9</v>
      </c>
      <c r="G238" t="s">
        <v>8</v>
      </c>
    </row>
    <row r="239" spans="1:8" x14ac:dyDescent="0.3">
      <c r="A239" t="s">
        <v>863</v>
      </c>
      <c r="B239">
        <v>28</v>
      </c>
      <c r="C239">
        <v>10</v>
      </c>
      <c r="D239">
        <v>0</v>
      </c>
      <c r="E239">
        <v>0</v>
      </c>
      <c r="F239" t="s">
        <v>9</v>
      </c>
    </row>
    <row r="240" spans="1:8" x14ac:dyDescent="0.3">
      <c r="A240" t="s">
        <v>864</v>
      </c>
      <c r="B240">
        <v>2</v>
      </c>
      <c r="C240">
        <v>0</v>
      </c>
      <c r="D240">
        <v>0</v>
      </c>
      <c r="E240">
        <v>0</v>
      </c>
    </row>
    <row r="241" spans="1:8" x14ac:dyDescent="0.3">
      <c r="A241" t="s">
        <v>865</v>
      </c>
      <c r="B241">
        <v>3</v>
      </c>
      <c r="C241">
        <v>0</v>
      </c>
      <c r="D241">
        <v>3</v>
      </c>
      <c r="E241">
        <v>0</v>
      </c>
      <c r="G241" t="s">
        <v>35</v>
      </c>
    </row>
    <row r="242" spans="1:8" x14ac:dyDescent="0.3">
      <c r="A242" t="s">
        <v>866</v>
      </c>
      <c r="B242">
        <v>5</v>
      </c>
      <c r="C242">
        <v>3</v>
      </c>
      <c r="D242">
        <v>0</v>
      </c>
      <c r="E242">
        <v>0</v>
      </c>
      <c r="F242" t="s">
        <v>9</v>
      </c>
    </row>
    <row r="243" spans="1:8" x14ac:dyDescent="0.3">
      <c r="A243" t="s">
        <v>867</v>
      </c>
      <c r="B243">
        <v>8</v>
      </c>
      <c r="C243">
        <v>0</v>
      </c>
      <c r="D243">
        <v>3</v>
      </c>
      <c r="E243">
        <v>0</v>
      </c>
      <c r="G243" t="s">
        <v>8</v>
      </c>
    </row>
    <row r="244" spans="1:8" x14ac:dyDescent="0.3">
      <c r="A244" t="s">
        <v>868</v>
      </c>
      <c r="B244">
        <v>1</v>
      </c>
      <c r="C244">
        <v>0</v>
      </c>
      <c r="D244">
        <v>0</v>
      </c>
      <c r="E244">
        <v>0</v>
      </c>
    </row>
    <row r="245" spans="1:8" x14ac:dyDescent="0.3">
      <c r="A245" t="s">
        <v>869</v>
      </c>
      <c r="B245">
        <v>2</v>
      </c>
      <c r="C245">
        <v>0</v>
      </c>
      <c r="D245">
        <v>0</v>
      </c>
      <c r="E245">
        <v>0</v>
      </c>
    </row>
    <row r="246" spans="1:8" x14ac:dyDescent="0.3">
      <c r="A246" t="s">
        <v>870</v>
      </c>
      <c r="B246">
        <v>1</v>
      </c>
      <c r="C246">
        <v>0</v>
      </c>
      <c r="D246">
        <v>0</v>
      </c>
      <c r="E246">
        <v>0</v>
      </c>
    </row>
    <row r="247" spans="1:8" x14ac:dyDescent="0.3">
      <c r="A247" t="s">
        <v>384</v>
      </c>
    </row>
    <row r="248" spans="1:8" x14ac:dyDescent="0.3">
      <c r="A248" t="s">
        <v>385</v>
      </c>
      <c r="B248">
        <v>16</v>
      </c>
      <c r="C248">
        <v>14</v>
      </c>
      <c r="D248">
        <v>0</v>
      </c>
      <c r="E248">
        <v>0</v>
      </c>
      <c r="F248" t="s">
        <v>9</v>
      </c>
    </row>
    <row r="249" spans="1:8" x14ac:dyDescent="0.3">
      <c r="A249" t="s">
        <v>386</v>
      </c>
      <c r="B249">
        <v>6</v>
      </c>
      <c r="C249">
        <v>0</v>
      </c>
      <c r="D249">
        <v>3</v>
      </c>
      <c r="E249">
        <v>3</v>
      </c>
      <c r="G249" t="s">
        <v>8</v>
      </c>
      <c r="H249" t="s">
        <v>7</v>
      </c>
    </row>
    <row r="250" spans="1:8" x14ac:dyDescent="0.3">
      <c r="A250" t="s">
        <v>387</v>
      </c>
      <c r="B250">
        <v>28</v>
      </c>
      <c r="C250">
        <v>26</v>
      </c>
      <c r="D250">
        <v>0</v>
      </c>
      <c r="E250">
        <v>0</v>
      </c>
      <c r="F250" t="s">
        <v>9</v>
      </c>
    </row>
    <row r="251" spans="1:8" x14ac:dyDescent="0.3">
      <c r="A251" t="s">
        <v>388</v>
      </c>
      <c r="B251">
        <v>6</v>
      </c>
      <c r="C251">
        <v>4</v>
      </c>
      <c r="D251">
        <v>0</v>
      </c>
      <c r="E251">
        <v>0</v>
      </c>
      <c r="F251" t="s">
        <v>9</v>
      </c>
    </row>
    <row r="252" spans="1:8" x14ac:dyDescent="0.3">
      <c r="A252" t="s">
        <v>389</v>
      </c>
      <c r="B252">
        <v>5</v>
      </c>
      <c r="C252">
        <v>0</v>
      </c>
      <c r="D252">
        <v>0</v>
      </c>
      <c r="E252">
        <v>2</v>
      </c>
      <c r="H252" t="s">
        <v>7</v>
      </c>
    </row>
    <row r="253" spans="1:8" x14ac:dyDescent="0.3">
      <c r="A253" t="s">
        <v>390</v>
      </c>
      <c r="B253">
        <v>16</v>
      </c>
      <c r="C253">
        <v>0</v>
      </c>
      <c r="D253">
        <v>0</v>
      </c>
      <c r="E253">
        <v>16</v>
      </c>
      <c r="H253" t="s">
        <v>34</v>
      </c>
    </row>
    <row r="254" spans="1:8" x14ac:dyDescent="0.3">
      <c r="A254" t="s">
        <v>391</v>
      </c>
      <c r="B254">
        <v>16</v>
      </c>
      <c r="C254">
        <v>14</v>
      </c>
      <c r="D254">
        <v>0</v>
      </c>
      <c r="E254">
        <v>0</v>
      </c>
      <c r="F254" t="s">
        <v>9</v>
      </c>
    </row>
    <row r="255" spans="1:8" x14ac:dyDescent="0.3">
      <c r="A255" t="s">
        <v>392</v>
      </c>
      <c r="B255">
        <v>8</v>
      </c>
      <c r="C255">
        <v>0</v>
      </c>
      <c r="D255">
        <v>8</v>
      </c>
      <c r="E255">
        <v>8</v>
      </c>
      <c r="G255" t="s">
        <v>35</v>
      </c>
      <c r="H255" t="s">
        <v>34</v>
      </c>
    </row>
    <row r="256" spans="1:8" x14ac:dyDescent="0.3">
      <c r="A256" t="s">
        <v>393</v>
      </c>
      <c r="B256">
        <v>19</v>
      </c>
      <c r="C256">
        <v>0</v>
      </c>
      <c r="D256">
        <v>0</v>
      </c>
      <c r="E256">
        <v>19</v>
      </c>
      <c r="H256" t="s">
        <v>34</v>
      </c>
    </row>
    <row r="257" spans="1:8" x14ac:dyDescent="0.3">
      <c r="A257" t="s">
        <v>394</v>
      </c>
      <c r="B257">
        <v>4</v>
      </c>
      <c r="C257">
        <v>0</v>
      </c>
      <c r="D257">
        <v>0</v>
      </c>
      <c r="E257">
        <v>0</v>
      </c>
    </row>
    <row r="258" spans="1:8" x14ac:dyDescent="0.3">
      <c r="A258" t="s">
        <v>395</v>
      </c>
      <c r="B258">
        <v>5</v>
      </c>
      <c r="C258">
        <v>0</v>
      </c>
      <c r="D258">
        <v>2</v>
      </c>
      <c r="E258">
        <v>0</v>
      </c>
      <c r="G258" t="s">
        <v>8</v>
      </c>
    </row>
    <row r="259" spans="1:8" x14ac:dyDescent="0.3">
      <c r="A259" t="s">
        <v>396</v>
      </c>
      <c r="B259">
        <v>4</v>
      </c>
      <c r="C259">
        <v>0</v>
      </c>
      <c r="D259">
        <v>2</v>
      </c>
      <c r="E259">
        <v>0</v>
      </c>
      <c r="G259" t="s">
        <v>8</v>
      </c>
    </row>
    <row r="260" spans="1:8" x14ac:dyDescent="0.3">
      <c r="A260" t="s">
        <v>397</v>
      </c>
      <c r="B260">
        <v>28</v>
      </c>
      <c r="C260">
        <v>3</v>
      </c>
      <c r="D260">
        <v>26</v>
      </c>
      <c r="E260">
        <v>27</v>
      </c>
      <c r="F260" t="s">
        <v>9</v>
      </c>
      <c r="G260" t="s">
        <v>8</v>
      </c>
      <c r="H260" t="s">
        <v>7</v>
      </c>
    </row>
    <row r="261" spans="1:8" x14ac:dyDescent="0.3">
      <c r="A261" t="s">
        <v>398</v>
      </c>
      <c r="B261">
        <v>1</v>
      </c>
      <c r="C261">
        <v>0</v>
      </c>
      <c r="D261">
        <v>0</v>
      </c>
      <c r="E261">
        <v>0</v>
      </c>
    </row>
    <row r="262" spans="1:8" x14ac:dyDescent="0.3">
      <c r="A262" t="s">
        <v>399</v>
      </c>
      <c r="B262">
        <v>16</v>
      </c>
      <c r="C262">
        <v>0</v>
      </c>
      <c r="D262">
        <v>14</v>
      </c>
      <c r="E262">
        <v>16</v>
      </c>
      <c r="G262" t="s">
        <v>8</v>
      </c>
      <c r="H262" t="s">
        <v>34</v>
      </c>
    </row>
    <row r="263" spans="1:8" x14ac:dyDescent="0.3">
      <c r="A263" t="s">
        <v>400</v>
      </c>
      <c r="B263">
        <v>19</v>
      </c>
      <c r="C263">
        <v>19</v>
      </c>
      <c r="D263">
        <v>19</v>
      </c>
      <c r="E263">
        <v>0</v>
      </c>
      <c r="F263" t="s">
        <v>14</v>
      </c>
      <c r="G263" t="s">
        <v>35</v>
      </c>
    </row>
    <row r="264" spans="1:8" x14ac:dyDescent="0.3">
      <c r="A264" t="s">
        <v>401</v>
      </c>
      <c r="B264">
        <v>17</v>
      </c>
      <c r="C264">
        <v>0</v>
      </c>
      <c r="D264">
        <v>0</v>
      </c>
      <c r="E264">
        <v>0</v>
      </c>
    </row>
    <row r="265" spans="1:8" x14ac:dyDescent="0.3">
      <c r="A265" t="s">
        <v>402</v>
      </c>
      <c r="B265">
        <v>4</v>
      </c>
      <c r="C265">
        <v>0</v>
      </c>
      <c r="D265">
        <v>0</v>
      </c>
      <c r="E265">
        <v>0</v>
      </c>
    </row>
    <row r="266" spans="1:8" x14ac:dyDescent="0.3">
      <c r="A266" t="s">
        <v>403</v>
      </c>
      <c r="B266">
        <v>9</v>
      </c>
      <c r="C266">
        <v>7</v>
      </c>
      <c r="D266">
        <v>0</v>
      </c>
      <c r="E266">
        <v>0</v>
      </c>
      <c r="F266" t="s">
        <v>9</v>
      </c>
    </row>
    <row r="267" spans="1:8" x14ac:dyDescent="0.3">
      <c r="A267" t="s">
        <v>404</v>
      </c>
      <c r="B267">
        <v>1</v>
      </c>
      <c r="C267">
        <v>0</v>
      </c>
      <c r="D267">
        <v>0</v>
      </c>
      <c r="E267">
        <v>0</v>
      </c>
    </row>
    <row r="268" spans="1:8" x14ac:dyDescent="0.3">
      <c r="A268" t="s">
        <v>405</v>
      </c>
      <c r="B268">
        <v>16</v>
      </c>
      <c r="C268">
        <v>0</v>
      </c>
      <c r="D268">
        <v>16</v>
      </c>
      <c r="E268">
        <v>16</v>
      </c>
      <c r="G268" t="s">
        <v>35</v>
      </c>
      <c r="H268" t="s">
        <v>34</v>
      </c>
    </row>
    <row r="269" spans="1:8" x14ac:dyDescent="0.3">
      <c r="A269" t="s">
        <v>406</v>
      </c>
      <c r="B269">
        <v>17</v>
      </c>
      <c r="C269">
        <v>0</v>
      </c>
      <c r="D269">
        <v>18</v>
      </c>
      <c r="E269">
        <v>16</v>
      </c>
      <c r="G269" t="s">
        <v>35</v>
      </c>
      <c r="H269" t="s">
        <v>7</v>
      </c>
    </row>
    <row r="270" spans="1:8" x14ac:dyDescent="0.3">
      <c r="A270" t="s">
        <v>407</v>
      </c>
      <c r="B270">
        <v>8</v>
      </c>
      <c r="C270">
        <v>0</v>
      </c>
      <c r="D270">
        <v>0</v>
      </c>
      <c r="E270">
        <v>0</v>
      </c>
    </row>
    <row r="271" spans="1:8" x14ac:dyDescent="0.3">
      <c r="A271" t="s">
        <v>408</v>
      </c>
      <c r="B271">
        <v>9</v>
      </c>
      <c r="C271">
        <v>0</v>
      </c>
      <c r="D271">
        <v>0</v>
      </c>
      <c r="E271">
        <v>9</v>
      </c>
      <c r="H271" t="s">
        <v>34</v>
      </c>
    </row>
    <row r="272" spans="1:8" x14ac:dyDescent="0.3">
      <c r="A272" t="s">
        <v>409</v>
      </c>
      <c r="B272">
        <v>9</v>
      </c>
      <c r="C272">
        <v>0</v>
      </c>
      <c r="D272">
        <v>4</v>
      </c>
      <c r="E272">
        <v>9</v>
      </c>
      <c r="G272" t="s">
        <v>8</v>
      </c>
      <c r="H272" t="s">
        <v>34</v>
      </c>
    </row>
    <row r="273" spans="1:8" x14ac:dyDescent="0.3">
      <c r="A273" t="s">
        <v>410</v>
      </c>
      <c r="B273">
        <v>4</v>
      </c>
      <c r="C273">
        <v>0</v>
      </c>
      <c r="D273">
        <v>1</v>
      </c>
      <c r="E273">
        <v>0</v>
      </c>
      <c r="G273" t="s">
        <v>8</v>
      </c>
    </row>
    <row r="274" spans="1:8" x14ac:dyDescent="0.3">
      <c r="A274" t="s">
        <v>411</v>
      </c>
      <c r="B274">
        <v>9</v>
      </c>
      <c r="C274">
        <v>9</v>
      </c>
      <c r="D274">
        <v>9</v>
      </c>
      <c r="E274">
        <v>0</v>
      </c>
      <c r="F274" t="s">
        <v>14</v>
      </c>
      <c r="G274" t="s">
        <v>35</v>
      </c>
    </row>
    <row r="275" spans="1:8" x14ac:dyDescent="0.3">
      <c r="A275" t="s">
        <v>412</v>
      </c>
      <c r="B275">
        <v>16</v>
      </c>
      <c r="C275">
        <v>14</v>
      </c>
      <c r="D275">
        <v>15</v>
      </c>
      <c r="E275">
        <v>0</v>
      </c>
      <c r="F275" t="s">
        <v>9</v>
      </c>
      <c r="G275" t="s">
        <v>8</v>
      </c>
    </row>
    <row r="276" spans="1:8" x14ac:dyDescent="0.3">
      <c r="A276" t="s">
        <v>659</v>
      </c>
    </row>
    <row r="277" spans="1:8" x14ac:dyDescent="0.3">
      <c r="A277" t="s">
        <v>660</v>
      </c>
      <c r="B277">
        <v>5</v>
      </c>
      <c r="C277">
        <v>0</v>
      </c>
      <c r="D277">
        <v>0</v>
      </c>
      <c r="E277">
        <v>0</v>
      </c>
    </row>
    <row r="278" spans="1:8" x14ac:dyDescent="0.3">
      <c r="A278" t="s">
        <v>661</v>
      </c>
      <c r="B278">
        <v>5</v>
      </c>
      <c r="C278">
        <v>4</v>
      </c>
      <c r="D278">
        <v>0</v>
      </c>
      <c r="E278">
        <v>5</v>
      </c>
      <c r="F278" t="s">
        <v>9</v>
      </c>
      <c r="H278" t="s">
        <v>34</v>
      </c>
    </row>
    <row r="279" spans="1:8" x14ac:dyDescent="0.3">
      <c r="A279" t="s">
        <v>662</v>
      </c>
      <c r="B279">
        <v>18</v>
      </c>
      <c r="C279">
        <v>9</v>
      </c>
      <c r="D279">
        <v>0</v>
      </c>
      <c r="E279">
        <v>18</v>
      </c>
      <c r="F279" t="s">
        <v>9</v>
      </c>
      <c r="H279" t="s">
        <v>34</v>
      </c>
    </row>
    <row r="280" spans="1:8" x14ac:dyDescent="0.3">
      <c r="A280" t="s">
        <v>663</v>
      </c>
      <c r="B280">
        <v>5</v>
      </c>
      <c r="C280">
        <v>5</v>
      </c>
      <c r="D280">
        <v>0</v>
      </c>
      <c r="E280">
        <v>4</v>
      </c>
      <c r="F280" t="s">
        <v>14</v>
      </c>
      <c r="H280" t="s">
        <v>7</v>
      </c>
    </row>
    <row r="281" spans="1:8" x14ac:dyDescent="0.3">
      <c r="A281" t="s">
        <v>664</v>
      </c>
      <c r="B281">
        <v>23</v>
      </c>
      <c r="C281">
        <v>13</v>
      </c>
      <c r="D281">
        <v>0</v>
      </c>
      <c r="E281">
        <v>4</v>
      </c>
      <c r="F281" t="s">
        <v>9</v>
      </c>
      <c r="H281" t="s">
        <v>7</v>
      </c>
    </row>
    <row r="282" spans="1:8" x14ac:dyDescent="0.3">
      <c r="A282" t="s">
        <v>665</v>
      </c>
      <c r="B282">
        <v>11</v>
      </c>
      <c r="C282">
        <v>0</v>
      </c>
      <c r="D282">
        <v>0</v>
      </c>
      <c r="E282">
        <v>0</v>
      </c>
    </row>
    <row r="283" spans="1:8" x14ac:dyDescent="0.3">
      <c r="A283" t="s">
        <v>666</v>
      </c>
      <c r="B283">
        <v>151</v>
      </c>
      <c r="C283">
        <v>140</v>
      </c>
      <c r="D283">
        <v>0</v>
      </c>
      <c r="E283">
        <v>0</v>
      </c>
      <c r="F283" t="s">
        <v>9</v>
      </c>
    </row>
    <row r="284" spans="1:8" x14ac:dyDescent="0.3">
      <c r="A284" t="s">
        <v>667</v>
      </c>
      <c r="B284">
        <v>4</v>
      </c>
      <c r="C284">
        <v>0</v>
      </c>
      <c r="D284">
        <v>0</v>
      </c>
      <c r="E284">
        <v>0</v>
      </c>
    </row>
    <row r="285" spans="1:8" x14ac:dyDescent="0.3">
      <c r="A285" t="s">
        <v>668</v>
      </c>
      <c r="B285">
        <v>3</v>
      </c>
      <c r="C285">
        <v>0</v>
      </c>
      <c r="D285">
        <v>0</v>
      </c>
      <c r="E285">
        <v>0</v>
      </c>
    </row>
    <row r="286" spans="1:8" x14ac:dyDescent="0.3">
      <c r="A286" t="s">
        <v>669</v>
      </c>
      <c r="B286">
        <v>5</v>
      </c>
      <c r="C286">
        <v>0</v>
      </c>
      <c r="D286">
        <v>5</v>
      </c>
      <c r="E286">
        <v>0</v>
      </c>
      <c r="G286" t="s">
        <v>35</v>
      </c>
    </row>
    <row r="287" spans="1:8" x14ac:dyDescent="0.3">
      <c r="A287" t="s">
        <v>670</v>
      </c>
      <c r="B287">
        <v>3</v>
      </c>
      <c r="C287">
        <v>3</v>
      </c>
      <c r="D287">
        <v>3</v>
      </c>
      <c r="E287">
        <v>3</v>
      </c>
      <c r="F287" t="s">
        <v>14</v>
      </c>
      <c r="G287" t="s">
        <v>35</v>
      </c>
      <c r="H287" t="s">
        <v>34</v>
      </c>
    </row>
    <row r="288" spans="1:8" x14ac:dyDescent="0.3">
      <c r="A288" t="s">
        <v>671</v>
      </c>
      <c r="B288">
        <v>4</v>
      </c>
      <c r="C288">
        <v>0</v>
      </c>
      <c r="D288">
        <v>0</v>
      </c>
      <c r="E288">
        <v>0</v>
      </c>
    </row>
    <row r="289" spans="1:8" x14ac:dyDescent="0.3">
      <c r="A289" t="s">
        <v>672</v>
      </c>
      <c r="B289">
        <v>5</v>
      </c>
      <c r="C289">
        <v>0</v>
      </c>
      <c r="D289">
        <v>5</v>
      </c>
      <c r="E289">
        <v>0</v>
      </c>
      <c r="G289" t="s">
        <v>35</v>
      </c>
    </row>
    <row r="290" spans="1:8" x14ac:dyDescent="0.3">
      <c r="A290" t="s">
        <v>673</v>
      </c>
      <c r="B290">
        <v>3</v>
      </c>
      <c r="C290">
        <v>0</v>
      </c>
      <c r="D290">
        <v>0</v>
      </c>
      <c r="E290">
        <v>0</v>
      </c>
    </row>
    <row r="291" spans="1:8" x14ac:dyDescent="0.3">
      <c r="A291" t="s">
        <v>674</v>
      </c>
      <c r="B291">
        <v>5</v>
      </c>
      <c r="C291">
        <v>3</v>
      </c>
      <c r="D291">
        <v>0</v>
      </c>
      <c r="E291">
        <v>5</v>
      </c>
      <c r="F291" t="s">
        <v>9</v>
      </c>
      <c r="H291" t="s">
        <v>34</v>
      </c>
    </row>
    <row r="292" spans="1:8" x14ac:dyDescent="0.3">
      <c r="A292" t="s">
        <v>675</v>
      </c>
      <c r="B292">
        <v>5</v>
      </c>
      <c r="C292">
        <v>5</v>
      </c>
      <c r="D292">
        <v>4</v>
      </c>
      <c r="E292">
        <v>0</v>
      </c>
      <c r="F292" t="s">
        <v>14</v>
      </c>
      <c r="G292" t="s">
        <v>8</v>
      </c>
    </row>
    <row r="293" spans="1:8" x14ac:dyDescent="0.3">
      <c r="A293" t="s">
        <v>676</v>
      </c>
      <c r="B293">
        <v>11</v>
      </c>
      <c r="C293">
        <v>10</v>
      </c>
      <c r="D293">
        <v>11</v>
      </c>
      <c r="E293">
        <v>11</v>
      </c>
      <c r="F293" t="s">
        <v>9</v>
      </c>
      <c r="G293" t="s">
        <v>35</v>
      </c>
      <c r="H293" t="s">
        <v>34</v>
      </c>
    </row>
    <row r="294" spans="1:8" x14ac:dyDescent="0.3">
      <c r="A294" t="s">
        <v>677</v>
      </c>
      <c r="B294">
        <v>6</v>
      </c>
      <c r="C294">
        <v>5</v>
      </c>
      <c r="D294">
        <v>4</v>
      </c>
      <c r="E294">
        <v>0</v>
      </c>
      <c r="F294" t="s">
        <v>9</v>
      </c>
      <c r="G294" t="s">
        <v>8</v>
      </c>
    </row>
    <row r="295" spans="1:8" x14ac:dyDescent="0.3">
      <c r="A295" t="s">
        <v>678</v>
      </c>
      <c r="B295">
        <v>151</v>
      </c>
      <c r="C295">
        <v>0</v>
      </c>
      <c r="D295">
        <v>70</v>
      </c>
      <c r="E295">
        <v>143</v>
      </c>
      <c r="G295" t="s">
        <v>8</v>
      </c>
      <c r="H295" t="s">
        <v>7</v>
      </c>
    </row>
    <row r="296" spans="1:8" x14ac:dyDescent="0.3">
      <c r="A296" t="s">
        <v>679</v>
      </c>
      <c r="B296">
        <v>5</v>
      </c>
      <c r="C296">
        <v>5</v>
      </c>
      <c r="D296">
        <v>5</v>
      </c>
      <c r="E296">
        <v>5</v>
      </c>
      <c r="F296" t="s">
        <v>14</v>
      </c>
      <c r="G296" t="s">
        <v>35</v>
      </c>
      <c r="H296" t="s">
        <v>34</v>
      </c>
    </row>
    <row r="297" spans="1:8" x14ac:dyDescent="0.3">
      <c r="A297" t="s">
        <v>680</v>
      </c>
      <c r="B297">
        <v>3</v>
      </c>
      <c r="C297">
        <v>3</v>
      </c>
      <c r="D297">
        <v>3</v>
      </c>
      <c r="E297">
        <v>3</v>
      </c>
      <c r="F297" t="s">
        <v>14</v>
      </c>
      <c r="G297" t="s">
        <v>35</v>
      </c>
      <c r="H297" t="s">
        <v>34</v>
      </c>
    </row>
    <row r="298" spans="1:8" x14ac:dyDescent="0.3">
      <c r="A298" t="s">
        <v>681</v>
      </c>
      <c r="B298">
        <v>18</v>
      </c>
      <c r="C298">
        <v>3</v>
      </c>
      <c r="D298">
        <v>17</v>
      </c>
      <c r="E298">
        <v>0</v>
      </c>
      <c r="F298" t="s">
        <v>9</v>
      </c>
      <c r="G298" t="s">
        <v>8</v>
      </c>
    </row>
    <row r="299" spans="1:8" x14ac:dyDescent="0.3">
      <c r="A299" t="s">
        <v>682</v>
      </c>
      <c r="B299">
        <v>23</v>
      </c>
      <c r="C299">
        <v>7</v>
      </c>
      <c r="D299">
        <v>18</v>
      </c>
      <c r="E299">
        <v>16</v>
      </c>
      <c r="F299" t="s">
        <v>9</v>
      </c>
      <c r="G299" t="s">
        <v>8</v>
      </c>
      <c r="H299" t="s">
        <v>7</v>
      </c>
    </row>
    <row r="300" spans="1:8" x14ac:dyDescent="0.3">
      <c r="A300" t="s">
        <v>683</v>
      </c>
      <c r="B300">
        <v>5</v>
      </c>
      <c r="C300">
        <v>0</v>
      </c>
      <c r="D300">
        <v>0</v>
      </c>
      <c r="E300">
        <v>5</v>
      </c>
      <c r="H300" t="s">
        <v>34</v>
      </c>
    </row>
    <row r="301" spans="1:8" x14ac:dyDescent="0.3">
      <c r="A301" t="s">
        <v>684</v>
      </c>
      <c r="B301">
        <v>4</v>
      </c>
      <c r="C301">
        <v>4</v>
      </c>
      <c r="D301">
        <v>4</v>
      </c>
      <c r="E301">
        <v>4</v>
      </c>
      <c r="F301" t="s">
        <v>14</v>
      </c>
      <c r="G301" t="s">
        <v>35</v>
      </c>
      <c r="H301" t="s">
        <v>34</v>
      </c>
    </row>
    <row r="302" spans="1:8" x14ac:dyDescent="0.3">
      <c r="A302" t="s">
        <v>685</v>
      </c>
      <c r="B302">
        <v>4</v>
      </c>
      <c r="C302">
        <v>4</v>
      </c>
      <c r="D302">
        <v>4</v>
      </c>
      <c r="E302">
        <v>4</v>
      </c>
      <c r="F302" t="s">
        <v>14</v>
      </c>
      <c r="G302" t="s">
        <v>35</v>
      </c>
      <c r="H302" t="s">
        <v>34</v>
      </c>
    </row>
    <row r="303" spans="1:8" x14ac:dyDescent="0.3">
      <c r="A303" t="s">
        <v>686</v>
      </c>
      <c r="B303">
        <v>5</v>
      </c>
      <c r="C303">
        <v>0</v>
      </c>
      <c r="D303">
        <v>5</v>
      </c>
      <c r="E303">
        <v>0</v>
      </c>
      <c r="G303" t="s">
        <v>35</v>
      </c>
    </row>
    <row r="304" spans="1:8" x14ac:dyDescent="0.3">
      <c r="A304" t="s">
        <v>687</v>
      </c>
      <c r="B304">
        <v>6</v>
      </c>
      <c r="C304">
        <v>0</v>
      </c>
      <c r="D304">
        <v>0</v>
      </c>
      <c r="E304">
        <v>0</v>
      </c>
    </row>
    <row r="305" spans="1:8" x14ac:dyDescent="0.3">
      <c r="A305" t="s">
        <v>85</v>
      </c>
    </row>
    <row r="306" spans="1:8" x14ac:dyDescent="0.3">
      <c r="A306" t="s">
        <v>86</v>
      </c>
      <c r="B306">
        <v>42</v>
      </c>
      <c r="C306">
        <v>0</v>
      </c>
      <c r="D306">
        <v>28</v>
      </c>
      <c r="E306">
        <v>11</v>
      </c>
      <c r="G306" t="s">
        <v>8</v>
      </c>
      <c r="H306" t="s">
        <v>7</v>
      </c>
    </row>
    <row r="307" spans="1:8" x14ac:dyDescent="0.3">
      <c r="A307" t="s">
        <v>87</v>
      </c>
      <c r="B307">
        <v>42</v>
      </c>
      <c r="C307">
        <v>38</v>
      </c>
      <c r="D307">
        <v>6</v>
      </c>
      <c r="E307">
        <v>25</v>
      </c>
      <c r="F307" t="s">
        <v>9</v>
      </c>
      <c r="G307" t="s">
        <v>8</v>
      </c>
      <c r="H307" t="s">
        <v>7</v>
      </c>
    </row>
    <row r="308" spans="1:8" x14ac:dyDescent="0.3">
      <c r="A308" t="s">
        <v>88</v>
      </c>
      <c r="B308">
        <v>6</v>
      </c>
      <c r="C308">
        <v>0</v>
      </c>
      <c r="D308">
        <v>0</v>
      </c>
      <c r="E308">
        <v>0</v>
      </c>
    </row>
    <row r="309" spans="1:8" x14ac:dyDescent="0.3">
      <c r="A309" t="s">
        <v>89</v>
      </c>
      <c r="B309">
        <v>6</v>
      </c>
      <c r="C309">
        <v>6</v>
      </c>
      <c r="D309">
        <v>5</v>
      </c>
      <c r="E309">
        <v>5</v>
      </c>
      <c r="F309" t="s">
        <v>14</v>
      </c>
      <c r="G309" t="s">
        <v>8</v>
      </c>
      <c r="H309" t="s">
        <v>7</v>
      </c>
    </row>
    <row r="310" spans="1:8" x14ac:dyDescent="0.3">
      <c r="A310" t="s">
        <v>90</v>
      </c>
      <c r="B310">
        <v>50</v>
      </c>
      <c r="C310">
        <v>43</v>
      </c>
      <c r="D310">
        <v>28</v>
      </c>
      <c r="E310">
        <v>0</v>
      </c>
      <c r="F310" t="s">
        <v>9</v>
      </c>
      <c r="G310" t="s">
        <v>8</v>
      </c>
    </row>
    <row r="311" spans="1:8" x14ac:dyDescent="0.3">
      <c r="A311" t="s">
        <v>91</v>
      </c>
      <c r="B311">
        <v>7</v>
      </c>
      <c r="C311">
        <v>6</v>
      </c>
      <c r="D311">
        <v>0</v>
      </c>
      <c r="E311">
        <v>0</v>
      </c>
      <c r="F311" t="s">
        <v>9</v>
      </c>
    </row>
    <row r="312" spans="1:8" x14ac:dyDescent="0.3">
      <c r="A312" t="s">
        <v>92</v>
      </c>
      <c r="B312">
        <v>8</v>
      </c>
      <c r="C312">
        <v>0</v>
      </c>
      <c r="D312">
        <v>0</v>
      </c>
      <c r="E312">
        <v>8</v>
      </c>
      <c r="H312" t="s">
        <v>34</v>
      </c>
    </row>
    <row r="313" spans="1:8" x14ac:dyDescent="0.3">
      <c r="A313" t="s">
        <v>93</v>
      </c>
      <c r="B313">
        <v>10</v>
      </c>
      <c r="C313">
        <v>8</v>
      </c>
      <c r="D313">
        <v>5</v>
      </c>
      <c r="E313">
        <v>6</v>
      </c>
      <c r="F313" t="s">
        <v>9</v>
      </c>
      <c r="G313" t="s">
        <v>8</v>
      </c>
      <c r="H313" t="s">
        <v>7</v>
      </c>
    </row>
    <row r="314" spans="1:8" x14ac:dyDescent="0.3">
      <c r="A314" t="s">
        <v>94</v>
      </c>
      <c r="B314">
        <v>5</v>
      </c>
      <c r="C314">
        <v>0</v>
      </c>
      <c r="D314">
        <v>0</v>
      </c>
      <c r="E314">
        <v>0</v>
      </c>
    </row>
    <row r="315" spans="1:8" x14ac:dyDescent="0.3">
      <c r="A315" t="s">
        <v>95</v>
      </c>
      <c r="B315">
        <v>8</v>
      </c>
      <c r="C315">
        <v>0</v>
      </c>
      <c r="D315">
        <v>8</v>
      </c>
      <c r="E315">
        <v>0</v>
      </c>
      <c r="G315" t="s">
        <v>35</v>
      </c>
    </row>
    <row r="316" spans="1:8" x14ac:dyDescent="0.3">
      <c r="A316" t="s">
        <v>96</v>
      </c>
      <c r="B316">
        <v>8</v>
      </c>
      <c r="C316">
        <v>0</v>
      </c>
      <c r="D316">
        <v>0</v>
      </c>
      <c r="E316">
        <v>8</v>
      </c>
      <c r="H316" t="s">
        <v>34</v>
      </c>
    </row>
    <row r="317" spans="1:8" x14ac:dyDescent="0.3">
      <c r="A317" t="s">
        <v>97</v>
      </c>
      <c r="B317">
        <v>8</v>
      </c>
      <c r="C317">
        <v>0</v>
      </c>
      <c r="D317">
        <v>8</v>
      </c>
      <c r="E317">
        <v>0</v>
      </c>
      <c r="G317" t="s">
        <v>35</v>
      </c>
    </row>
    <row r="318" spans="1:8" x14ac:dyDescent="0.3">
      <c r="A318" t="s">
        <v>98</v>
      </c>
      <c r="B318">
        <v>50</v>
      </c>
      <c r="C318">
        <v>0</v>
      </c>
      <c r="D318">
        <v>0</v>
      </c>
      <c r="E318">
        <v>41</v>
      </c>
      <c r="H318" t="s">
        <v>7</v>
      </c>
    </row>
    <row r="319" spans="1:8" x14ac:dyDescent="0.3">
      <c r="A319" t="s">
        <v>99</v>
      </c>
      <c r="B319">
        <v>10</v>
      </c>
      <c r="C319">
        <v>0</v>
      </c>
      <c r="D319">
        <v>4</v>
      </c>
      <c r="E319">
        <v>0</v>
      </c>
      <c r="G319" t="s">
        <v>8</v>
      </c>
    </row>
    <row r="320" spans="1:8" x14ac:dyDescent="0.3">
      <c r="A320" t="s">
        <v>100</v>
      </c>
      <c r="B320">
        <v>4</v>
      </c>
      <c r="C320">
        <v>0</v>
      </c>
      <c r="D320">
        <v>4</v>
      </c>
      <c r="E320">
        <v>0</v>
      </c>
      <c r="G320" t="s">
        <v>35</v>
      </c>
    </row>
    <row r="321" spans="1:8" x14ac:dyDescent="0.3">
      <c r="A321" t="s">
        <v>101</v>
      </c>
      <c r="B321">
        <v>7</v>
      </c>
      <c r="C321">
        <v>5</v>
      </c>
      <c r="D321">
        <v>6</v>
      </c>
      <c r="E321">
        <v>0</v>
      </c>
      <c r="F321" t="s">
        <v>9</v>
      </c>
      <c r="G321" t="s">
        <v>8</v>
      </c>
    </row>
    <row r="322" spans="1:8" x14ac:dyDescent="0.3">
      <c r="A322" t="s">
        <v>102</v>
      </c>
      <c r="B322">
        <v>7</v>
      </c>
      <c r="C322">
        <v>0</v>
      </c>
      <c r="D322">
        <v>0</v>
      </c>
      <c r="E322">
        <v>3</v>
      </c>
      <c r="H322" t="s">
        <v>7</v>
      </c>
    </row>
    <row r="323" spans="1:8" x14ac:dyDescent="0.3">
      <c r="A323" t="s">
        <v>103</v>
      </c>
      <c r="B323">
        <v>8</v>
      </c>
      <c r="C323">
        <v>4</v>
      </c>
      <c r="D323">
        <v>0</v>
      </c>
      <c r="E323">
        <v>3</v>
      </c>
      <c r="F323" t="s">
        <v>9</v>
      </c>
      <c r="H323" t="s">
        <v>7</v>
      </c>
    </row>
    <row r="324" spans="1:8" x14ac:dyDescent="0.3">
      <c r="A324" t="s">
        <v>104</v>
      </c>
      <c r="B324">
        <v>8</v>
      </c>
      <c r="C324">
        <v>0</v>
      </c>
      <c r="D324">
        <v>3</v>
      </c>
      <c r="E324">
        <v>0</v>
      </c>
      <c r="G324" t="s">
        <v>8</v>
      </c>
    </row>
    <row r="325" spans="1:8" x14ac:dyDescent="0.3">
      <c r="A325" t="s">
        <v>105</v>
      </c>
      <c r="B325">
        <v>33</v>
      </c>
      <c r="C325">
        <v>27</v>
      </c>
      <c r="D325">
        <v>8</v>
      </c>
      <c r="E325">
        <v>15</v>
      </c>
      <c r="F325" t="s">
        <v>9</v>
      </c>
      <c r="G325" t="s">
        <v>8</v>
      </c>
      <c r="H325" t="s">
        <v>7</v>
      </c>
    </row>
    <row r="326" spans="1:8" x14ac:dyDescent="0.3">
      <c r="A326" t="s">
        <v>106</v>
      </c>
      <c r="B326">
        <v>33</v>
      </c>
      <c r="C326">
        <v>0</v>
      </c>
      <c r="D326">
        <v>5</v>
      </c>
      <c r="E326">
        <v>7</v>
      </c>
      <c r="G326" t="s">
        <v>8</v>
      </c>
      <c r="H326" t="s">
        <v>7</v>
      </c>
    </row>
    <row r="327" spans="1:8" x14ac:dyDescent="0.3">
      <c r="A327" t="s">
        <v>107</v>
      </c>
      <c r="B327">
        <v>4</v>
      </c>
      <c r="C327">
        <v>4</v>
      </c>
      <c r="D327">
        <v>0</v>
      </c>
      <c r="E327">
        <v>4</v>
      </c>
      <c r="F327" t="s">
        <v>14</v>
      </c>
      <c r="H327" t="s">
        <v>34</v>
      </c>
    </row>
    <row r="328" spans="1:8" x14ac:dyDescent="0.3">
      <c r="A328" t="s">
        <v>108</v>
      </c>
      <c r="B328">
        <v>5</v>
      </c>
      <c r="C328">
        <v>0</v>
      </c>
      <c r="D328">
        <v>0</v>
      </c>
      <c r="E328">
        <v>0</v>
      </c>
    </row>
    <row r="329" spans="1:8" x14ac:dyDescent="0.3">
      <c r="A329" t="s">
        <v>109</v>
      </c>
      <c r="B329">
        <v>7</v>
      </c>
      <c r="C329">
        <v>0</v>
      </c>
      <c r="D329">
        <v>7</v>
      </c>
      <c r="E329">
        <v>0</v>
      </c>
      <c r="G329" t="s">
        <v>35</v>
      </c>
    </row>
    <row r="330" spans="1:8" x14ac:dyDescent="0.3">
      <c r="A330" t="s">
        <v>135</v>
      </c>
    </row>
    <row r="331" spans="1:8" x14ac:dyDescent="0.3">
      <c r="A331" t="s">
        <v>136</v>
      </c>
      <c r="B331">
        <v>13</v>
      </c>
      <c r="C331">
        <v>8</v>
      </c>
      <c r="D331">
        <v>13</v>
      </c>
      <c r="E331">
        <v>0</v>
      </c>
      <c r="F331" t="s">
        <v>9</v>
      </c>
      <c r="G331" t="s">
        <v>35</v>
      </c>
    </row>
    <row r="332" spans="1:8" x14ac:dyDescent="0.3">
      <c r="A332" t="s">
        <v>137</v>
      </c>
      <c r="B332">
        <v>13</v>
      </c>
      <c r="C332">
        <v>0</v>
      </c>
      <c r="D332">
        <v>0</v>
      </c>
      <c r="E332">
        <v>13</v>
      </c>
      <c r="H332" t="s">
        <v>34</v>
      </c>
    </row>
    <row r="333" spans="1:8" x14ac:dyDescent="0.3">
      <c r="A333" t="s">
        <v>138</v>
      </c>
      <c r="B333">
        <v>6</v>
      </c>
      <c r="C333">
        <v>6</v>
      </c>
      <c r="D333">
        <v>3</v>
      </c>
      <c r="E333">
        <v>0</v>
      </c>
      <c r="F333" t="s">
        <v>14</v>
      </c>
      <c r="G333" t="s">
        <v>8</v>
      </c>
    </row>
    <row r="334" spans="1:8" x14ac:dyDescent="0.3">
      <c r="A334" t="s">
        <v>139</v>
      </c>
      <c r="B334">
        <v>3</v>
      </c>
      <c r="C334">
        <v>0</v>
      </c>
      <c r="D334">
        <v>1</v>
      </c>
      <c r="E334">
        <v>0</v>
      </c>
      <c r="G334" t="s">
        <v>8</v>
      </c>
    </row>
    <row r="335" spans="1:8" x14ac:dyDescent="0.3">
      <c r="A335" t="s">
        <v>140</v>
      </c>
      <c r="B335">
        <v>14</v>
      </c>
      <c r="C335">
        <v>12</v>
      </c>
      <c r="D335">
        <v>0</v>
      </c>
      <c r="E335">
        <v>0</v>
      </c>
      <c r="F335" t="s">
        <v>9</v>
      </c>
    </row>
    <row r="336" spans="1:8" x14ac:dyDescent="0.3">
      <c r="A336" t="s">
        <v>141</v>
      </c>
      <c r="B336">
        <v>14</v>
      </c>
      <c r="C336">
        <v>0</v>
      </c>
      <c r="D336">
        <v>14</v>
      </c>
      <c r="E336">
        <v>14</v>
      </c>
      <c r="G336" t="s">
        <v>35</v>
      </c>
      <c r="H336" t="s">
        <v>34</v>
      </c>
    </row>
    <row r="337" spans="1:8" x14ac:dyDescent="0.3">
      <c r="A337" t="s">
        <v>142</v>
      </c>
      <c r="B337">
        <v>15</v>
      </c>
      <c r="C337">
        <v>0</v>
      </c>
      <c r="D337">
        <v>15</v>
      </c>
      <c r="E337">
        <v>15</v>
      </c>
      <c r="G337" t="s">
        <v>35</v>
      </c>
      <c r="H337" t="s">
        <v>34</v>
      </c>
    </row>
    <row r="338" spans="1:8" x14ac:dyDescent="0.3">
      <c r="A338" t="s">
        <v>143</v>
      </c>
      <c r="B338">
        <v>15</v>
      </c>
      <c r="C338">
        <v>15</v>
      </c>
      <c r="D338">
        <v>0</v>
      </c>
      <c r="E338">
        <v>0</v>
      </c>
      <c r="F338" t="s">
        <v>14</v>
      </c>
    </row>
    <row r="339" spans="1:8" x14ac:dyDescent="0.3">
      <c r="A339" t="s">
        <v>144</v>
      </c>
      <c r="B339">
        <v>6</v>
      </c>
      <c r="C339">
        <v>2</v>
      </c>
      <c r="D339">
        <v>0</v>
      </c>
      <c r="E339">
        <v>0</v>
      </c>
      <c r="F339" t="s">
        <v>9</v>
      </c>
    </row>
    <row r="340" spans="1:8" x14ac:dyDescent="0.3">
      <c r="A340" t="s">
        <v>145</v>
      </c>
      <c r="B340">
        <v>3</v>
      </c>
      <c r="C340">
        <v>0</v>
      </c>
      <c r="D340">
        <v>1</v>
      </c>
      <c r="E340">
        <v>0</v>
      </c>
      <c r="G340" t="s">
        <v>8</v>
      </c>
    </row>
    <row r="341" spans="1:8" x14ac:dyDescent="0.3">
      <c r="A341" t="s">
        <v>146</v>
      </c>
      <c r="B341">
        <v>6</v>
      </c>
      <c r="C341">
        <v>0</v>
      </c>
      <c r="D341">
        <v>0</v>
      </c>
      <c r="E341">
        <v>6</v>
      </c>
      <c r="H341" t="s">
        <v>34</v>
      </c>
    </row>
    <row r="342" spans="1:8" x14ac:dyDescent="0.3">
      <c r="A342" t="s">
        <v>147</v>
      </c>
      <c r="B342">
        <v>6</v>
      </c>
      <c r="C342">
        <v>0</v>
      </c>
      <c r="D342">
        <v>0</v>
      </c>
      <c r="E342">
        <v>6</v>
      </c>
      <c r="H342" t="s">
        <v>34</v>
      </c>
    </row>
    <row r="343" spans="1:8" x14ac:dyDescent="0.3">
      <c r="A343" t="s">
        <v>148</v>
      </c>
      <c r="B343">
        <v>4</v>
      </c>
      <c r="C343">
        <v>0</v>
      </c>
      <c r="D343">
        <v>1</v>
      </c>
      <c r="E343">
        <v>0</v>
      </c>
      <c r="G343" t="s">
        <v>8</v>
      </c>
    </row>
    <row r="344" spans="1:8" x14ac:dyDescent="0.3">
      <c r="A344" t="s">
        <v>149</v>
      </c>
      <c r="B344">
        <v>3</v>
      </c>
      <c r="C344">
        <v>0</v>
      </c>
      <c r="D344">
        <v>0</v>
      </c>
      <c r="E344">
        <v>0</v>
      </c>
    </row>
    <row r="345" spans="1:8" x14ac:dyDescent="0.3">
      <c r="A345" t="s">
        <v>150</v>
      </c>
      <c r="B345">
        <v>8</v>
      </c>
      <c r="C345">
        <v>0</v>
      </c>
      <c r="D345">
        <v>8</v>
      </c>
      <c r="E345">
        <v>0</v>
      </c>
      <c r="G345" t="s">
        <v>35</v>
      </c>
    </row>
    <row r="346" spans="1:8" x14ac:dyDescent="0.3">
      <c r="A346" t="s">
        <v>151</v>
      </c>
      <c r="B346">
        <v>6</v>
      </c>
      <c r="C346">
        <v>6</v>
      </c>
      <c r="D346">
        <v>3</v>
      </c>
      <c r="E346">
        <v>0</v>
      </c>
      <c r="F346" t="s">
        <v>14</v>
      </c>
      <c r="G346" t="s">
        <v>8</v>
      </c>
    </row>
    <row r="347" spans="1:8" x14ac:dyDescent="0.3">
      <c r="A347" t="s">
        <v>152</v>
      </c>
      <c r="B347">
        <v>19</v>
      </c>
      <c r="C347">
        <v>14</v>
      </c>
      <c r="D347">
        <v>0</v>
      </c>
      <c r="E347">
        <v>0</v>
      </c>
      <c r="F347" t="s">
        <v>9</v>
      </c>
    </row>
    <row r="348" spans="1:8" x14ac:dyDescent="0.3">
      <c r="A348" t="s">
        <v>153</v>
      </c>
      <c r="B348">
        <v>19</v>
      </c>
      <c r="C348">
        <v>0</v>
      </c>
      <c r="D348">
        <v>10</v>
      </c>
      <c r="E348">
        <v>15</v>
      </c>
      <c r="G348" t="s">
        <v>8</v>
      </c>
      <c r="H348" t="s">
        <v>7</v>
      </c>
    </row>
    <row r="349" spans="1:8" x14ac:dyDescent="0.3">
      <c r="A349" t="s">
        <v>154</v>
      </c>
      <c r="B349">
        <v>5</v>
      </c>
      <c r="C349">
        <v>0</v>
      </c>
      <c r="D349">
        <v>0</v>
      </c>
      <c r="E349">
        <v>0</v>
      </c>
    </row>
    <row r="350" spans="1:8" x14ac:dyDescent="0.3">
      <c r="A350" t="s">
        <v>155</v>
      </c>
      <c r="B350">
        <v>3</v>
      </c>
      <c r="C350">
        <v>0</v>
      </c>
      <c r="D350">
        <v>0</v>
      </c>
      <c r="E350">
        <v>0</v>
      </c>
    </row>
    <row r="351" spans="1:8" x14ac:dyDescent="0.3">
      <c r="A351" t="s">
        <v>156</v>
      </c>
      <c r="B351">
        <v>12</v>
      </c>
      <c r="C351">
        <v>0</v>
      </c>
      <c r="D351">
        <v>12</v>
      </c>
      <c r="E351">
        <v>12</v>
      </c>
      <c r="G351" t="s">
        <v>35</v>
      </c>
      <c r="H351" t="s">
        <v>34</v>
      </c>
    </row>
    <row r="352" spans="1:8" x14ac:dyDescent="0.3">
      <c r="A352" t="s">
        <v>157</v>
      </c>
      <c r="B352">
        <v>6</v>
      </c>
      <c r="C352">
        <v>0</v>
      </c>
      <c r="D352">
        <v>6</v>
      </c>
      <c r="E352">
        <v>6</v>
      </c>
      <c r="G352" t="s">
        <v>35</v>
      </c>
      <c r="H352" t="s">
        <v>34</v>
      </c>
    </row>
    <row r="353" spans="1:8" x14ac:dyDescent="0.3">
      <c r="A353" t="s">
        <v>158</v>
      </c>
      <c r="B353">
        <v>4</v>
      </c>
      <c r="C353">
        <v>0</v>
      </c>
      <c r="D353">
        <v>0</v>
      </c>
      <c r="E353">
        <v>0</v>
      </c>
    </row>
    <row r="354" spans="1:8" x14ac:dyDescent="0.3">
      <c r="A354" t="s">
        <v>159</v>
      </c>
      <c r="B354">
        <v>12</v>
      </c>
      <c r="C354">
        <v>7</v>
      </c>
      <c r="D354">
        <v>0</v>
      </c>
      <c r="E354">
        <v>0</v>
      </c>
      <c r="F354" t="s">
        <v>9</v>
      </c>
    </row>
    <row r="355" spans="1:8" x14ac:dyDescent="0.3">
      <c r="A355" t="s">
        <v>160</v>
      </c>
      <c r="B355">
        <v>5</v>
      </c>
      <c r="C355">
        <v>0</v>
      </c>
      <c r="D355">
        <v>0</v>
      </c>
      <c r="E355">
        <v>0</v>
      </c>
    </row>
    <row r="356" spans="1:8" x14ac:dyDescent="0.3">
      <c r="A356" t="s">
        <v>161</v>
      </c>
      <c r="B356">
        <v>8</v>
      </c>
      <c r="C356">
        <v>0</v>
      </c>
      <c r="D356">
        <v>0</v>
      </c>
      <c r="E356">
        <v>8</v>
      </c>
      <c r="H356" t="s">
        <v>34</v>
      </c>
    </row>
    <row r="357" spans="1:8" x14ac:dyDescent="0.3">
      <c r="A357" t="s">
        <v>765</v>
      </c>
    </row>
    <row r="358" spans="1:8" x14ac:dyDescent="0.3">
      <c r="A358" t="s">
        <v>766</v>
      </c>
      <c r="B358">
        <v>3</v>
      </c>
      <c r="C358">
        <v>0</v>
      </c>
      <c r="D358">
        <v>0</v>
      </c>
      <c r="E358">
        <v>0</v>
      </c>
    </row>
    <row r="359" spans="1:8" x14ac:dyDescent="0.3">
      <c r="A359" t="s">
        <v>767</v>
      </c>
      <c r="B359">
        <v>7</v>
      </c>
      <c r="C359">
        <v>0</v>
      </c>
      <c r="D359">
        <v>0</v>
      </c>
      <c r="E359">
        <v>6</v>
      </c>
      <c r="H359" t="s">
        <v>7</v>
      </c>
    </row>
    <row r="360" spans="1:8" x14ac:dyDescent="0.3">
      <c r="A360" t="s">
        <v>768</v>
      </c>
      <c r="B360">
        <v>25</v>
      </c>
      <c r="C360">
        <v>0</v>
      </c>
      <c r="D360">
        <v>13</v>
      </c>
      <c r="E360">
        <v>25</v>
      </c>
      <c r="G360" t="s">
        <v>8</v>
      </c>
      <c r="H360" t="s">
        <v>34</v>
      </c>
    </row>
    <row r="361" spans="1:8" x14ac:dyDescent="0.3">
      <c r="A361" t="s">
        <v>769</v>
      </c>
      <c r="B361">
        <v>10</v>
      </c>
      <c r="C361">
        <v>8</v>
      </c>
      <c r="D361">
        <v>0</v>
      </c>
      <c r="E361">
        <v>10</v>
      </c>
      <c r="F361" t="s">
        <v>9</v>
      </c>
      <c r="H361" t="s">
        <v>34</v>
      </c>
    </row>
    <row r="362" spans="1:8" x14ac:dyDescent="0.3">
      <c r="A362" t="s">
        <v>770</v>
      </c>
      <c r="B362">
        <v>7</v>
      </c>
      <c r="C362">
        <v>3</v>
      </c>
      <c r="D362">
        <v>6</v>
      </c>
      <c r="E362">
        <v>0</v>
      </c>
      <c r="F362" t="s">
        <v>9</v>
      </c>
      <c r="G362" t="s">
        <v>8</v>
      </c>
    </row>
    <row r="363" spans="1:8" x14ac:dyDescent="0.3">
      <c r="A363" t="s">
        <v>771</v>
      </c>
      <c r="B363">
        <v>4</v>
      </c>
      <c r="C363">
        <v>0</v>
      </c>
      <c r="D363">
        <v>0</v>
      </c>
      <c r="E363">
        <v>0</v>
      </c>
    </row>
    <row r="364" spans="1:8" x14ac:dyDescent="0.3">
      <c r="A364" t="s">
        <v>772</v>
      </c>
      <c r="B364">
        <v>3</v>
      </c>
      <c r="C364">
        <v>4</v>
      </c>
      <c r="D364">
        <v>0</v>
      </c>
      <c r="E364">
        <v>0</v>
      </c>
      <c r="F364" t="s">
        <v>14</v>
      </c>
    </row>
    <row r="365" spans="1:8" x14ac:dyDescent="0.3">
      <c r="A365" t="s">
        <v>773</v>
      </c>
      <c r="B365">
        <v>4</v>
      </c>
      <c r="C365">
        <v>0</v>
      </c>
      <c r="D365">
        <v>2</v>
      </c>
      <c r="E365">
        <v>0</v>
      </c>
      <c r="G365" t="s">
        <v>8</v>
      </c>
    </row>
    <row r="366" spans="1:8" x14ac:dyDescent="0.3">
      <c r="A366" t="s">
        <v>774</v>
      </c>
      <c r="B366">
        <v>3</v>
      </c>
      <c r="C366">
        <v>0</v>
      </c>
      <c r="D366">
        <v>0</v>
      </c>
      <c r="E366">
        <v>0</v>
      </c>
    </row>
    <row r="367" spans="1:8" x14ac:dyDescent="0.3">
      <c r="A367" t="s">
        <v>775</v>
      </c>
      <c r="B367">
        <v>25</v>
      </c>
      <c r="C367">
        <v>23</v>
      </c>
      <c r="D367">
        <v>0</v>
      </c>
      <c r="E367">
        <v>0</v>
      </c>
      <c r="F367" t="s">
        <v>9</v>
      </c>
    </row>
    <row r="368" spans="1:8" x14ac:dyDescent="0.3">
      <c r="A368" t="s">
        <v>776</v>
      </c>
      <c r="B368">
        <v>3</v>
      </c>
      <c r="C368">
        <v>0</v>
      </c>
      <c r="D368">
        <v>0</v>
      </c>
      <c r="E368">
        <v>3</v>
      </c>
      <c r="H368" t="s">
        <v>34</v>
      </c>
    </row>
    <row r="369" spans="1:8" x14ac:dyDescent="0.3">
      <c r="A369" t="s">
        <v>777</v>
      </c>
      <c r="B369">
        <v>6</v>
      </c>
      <c r="C369">
        <v>0</v>
      </c>
      <c r="D369">
        <v>5</v>
      </c>
      <c r="E369">
        <v>0</v>
      </c>
      <c r="G369" t="s">
        <v>8</v>
      </c>
    </row>
    <row r="370" spans="1:8" x14ac:dyDescent="0.3">
      <c r="A370" t="s">
        <v>778</v>
      </c>
      <c r="B370">
        <v>1</v>
      </c>
      <c r="C370">
        <v>0</v>
      </c>
      <c r="D370">
        <v>0</v>
      </c>
      <c r="E370">
        <v>0</v>
      </c>
    </row>
    <row r="371" spans="1:8" x14ac:dyDescent="0.3">
      <c r="A371" t="s">
        <v>779</v>
      </c>
      <c r="B371">
        <v>3</v>
      </c>
      <c r="C371">
        <v>0</v>
      </c>
      <c r="D371">
        <v>3</v>
      </c>
      <c r="E371">
        <v>4</v>
      </c>
      <c r="G371" t="s">
        <v>35</v>
      </c>
      <c r="H371" t="s">
        <v>34</v>
      </c>
    </row>
    <row r="372" spans="1:8" x14ac:dyDescent="0.3">
      <c r="A372" t="s">
        <v>780</v>
      </c>
      <c r="B372">
        <v>1</v>
      </c>
      <c r="C372">
        <v>0</v>
      </c>
      <c r="D372">
        <v>0</v>
      </c>
      <c r="E372">
        <v>0</v>
      </c>
    </row>
    <row r="373" spans="1:8" x14ac:dyDescent="0.3">
      <c r="A373" t="s">
        <v>781</v>
      </c>
      <c r="B373">
        <v>1</v>
      </c>
      <c r="C373">
        <v>0</v>
      </c>
      <c r="D373">
        <v>0</v>
      </c>
      <c r="E373">
        <v>0</v>
      </c>
    </row>
    <row r="374" spans="1:8" x14ac:dyDescent="0.3">
      <c r="A374" t="s">
        <v>782</v>
      </c>
      <c r="B374">
        <v>10</v>
      </c>
      <c r="C374">
        <v>0</v>
      </c>
      <c r="D374">
        <v>7</v>
      </c>
      <c r="E374">
        <v>10</v>
      </c>
      <c r="G374" t="s">
        <v>8</v>
      </c>
      <c r="H374" t="s">
        <v>34</v>
      </c>
    </row>
    <row r="375" spans="1:8" x14ac:dyDescent="0.3">
      <c r="A375" t="s">
        <v>783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784</v>
      </c>
      <c r="B376">
        <v>3</v>
      </c>
      <c r="C376">
        <v>0</v>
      </c>
      <c r="D376">
        <v>3</v>
      </c>
      <c r="E376">
        <v>0</v>
      </c>
      <c r="G376" t="s">
        <v>35</v>
      </c>
    </row>
    <row r="377" spans="1:8" x14ac:dyDescent="0.3">
      <c r="A377" t="s">
        <v>785</v>
      </c>
      <c r="B377">
        <v>10</v>
      </c>
      <c r="C377">
        <v>10</v>
      </c>
      <c r="D377">
        <v>0</v>
      </c>
      <c r="E377">
        <v>0</v>
      </c>
      <c r="F377" t="s">
        <v>14</v>
      </c>
    </row>
    <row r="378" spans="1:8" x14ac:dyDescent="0.3">
      <c r="A378" t="s">
        <v>786</v>
      </c>
      <c r="B378">
        <v>27</v>
      </c>
      <c r="C378">
        <v>0</v>
      </c>
      <c r="D378">
        <v>0</v>
      </c>
      <c r="E378">
        <v>0</v>
      </c>
    </row>
    <row r="379" spans="1:8" x14ac:dyDescent="0.3">
      <c r="A379" t="s">
        <v>787</v>
      </c>
      <c r="B379">
        <v>27</v>
      </c>
      <c r="C379">
        <v>25</v>
      </c>
      <c r="D379">
        <v>26</v>
      </c>
      <c r="E379">
        <v>26</v>
      </c>
      <c r="F379" t="s">
        <v>9</v>
      </c>
      <c r="G379" t="s">
        <v>8</v>
      </c>
      <c r="H379" t="s">
        <v>7</v>
      </c>
    </row>
    <row r="380" spans="1:8" x14ac:dyDescent="0.3">
      <c r="A380" t="s">
        <v>788</v>
      </c>
      <c r="B380">
        <v>10</v>
      </c>
      <c r="C380">
        <v>0</v>
      </c>
      <c r="D380">
        <v>6</v>
      </c>
      <c r="E380">
        <v>0</v>
      </c>
      <c r="G380" t="s">
        <v>8</v>
      </c>
    </row>
    <row r="381" spans="1:8" x14ac:dyDescent="0.3">
      <c r="A381" t="s">
        <v>789</v>
      </c>
      <c r="B381">
        <v>6</v>
      </c>
      <c r="C381">
        <v>0</v>
      </c>
      <c r="D381">
        <v>0</v>
      </c>
      <c r="E381">
        <v>5</v>
      </c>
      <c r="H381" t="s">
        <v>7</v>
      </c>
    </row>
    <row r="382" spans="1:8" x14ac:dyDescent="0.3">
      <c r="A382" t="s">
        <v>31</v>
      </c>
    </row>
    <row r="383" spans="1:8" x14ac:dyDescent="0.3">
      <c r="A383" t="s">
        <v>32</v>
      </c>
      <c r="B383">
        <v>17</v>
      </c>
      <c r="C383">
        <v>0</v>
      </c>
      <c r="D383">
        <v>0</v>
      </c>
      <c r="E383">
        <v>15</v>
      </c>
      <c r="H383" t="s">
        <v>7</v>
      </c>
    </row>
    <row r="384" spans="1:8" x14ac:dyDescent="0.3">
      <c r="A384" t="s">
        <v>33</v>
      </c>
      <c r="B384">
        <v>4</v>
      </c>
      <c r="C384">
        <v>0</v>
      </c>
      <c r="D384">
        <v>0</v>
      </c>
      <c r="E384">
        <v>0</v>
      </c>
    </row>
    <row r="385" spans="1:8" x14ac:dyDescent="0.3">
      <c r="A385" t="s">
        <v>36</v>
      </c>
      <c r="B385">
        <v>48</v>
      </c>
      <c r="C385">
        <v>18</v>
      </c>
      <c r="D385">
        <v>46</v>
      </c>
      <c r="E385">
        <v>0</v>
      </c>
      <c r="F385" t="s">
        <v>9</v>
      </c>
      <c r="G385" t="s">
        <v>8</v>
      </c>
    </row>
    <row r="386" spans="1:8" x14ac:dyDescent="0.3">
      <c r="A386" t="s">
        <v>37</v>
      </c>
      <c r="B386">
        <v>9</v>
      </c>
      <c r="C386">
        <v>0</v>
      </c>
      <c r="D386">
        <v>9</v>
      </c>
      <c r="E386">
        <v>9</v>
      </c>
      <c r="G386" t="s">
        <v>35</v>
      </c>
      <c r="H386" t="s">
        <v>34</v>
      </c>
    </row>
    <row r="387" spans="1:8" x14ac:dyDescent="0.3">
      <c r="A387" t="s">
        <v>38</v>
      </c>
      <c r="B387">
        <v>19</v>
      </c>
      <c r="C387">
        <v>12</v>
      </c>
      <c r="D387">
        <v>16</v>
      </c>
      <c r="E387">
        <v>0</v>
      </c>
      <c r="F387" t="s">
        <v>9</v>
      </c>
      <c r="G387" t="s">
        <v>8</v>
      </c>
    </row>
    <row r="388" spans="1:8" x14ac:dyDescent="0.3">
      <c r="A388" t="s">
        <v>39</v>
      </c>
      <c r="B388">
        <v>44</v>
      </c>
      <c r="C388">
        <v>3</v>
      </c>
      <c r="D388">
        <v>0</v>
      </c>
      <c r="E388">
        <v>42</v>
      </c>
      <c r="F388" t="s">
        <v>9</v>
      </c>
      <c r="H388" t="s">
        <v>7</v>
      </c>
    </row>
    <row r="389" spans="1:8" x14ac:dyDescent="0.3">
      <c r="A389" t="s">
        <v>40</v>
      </c>
      <c r="B389">
        <v>20</v>
      </c>
      <c r="C389">
        <v>0</v>
      </c>
      <c r="D389">
        <v>17</v>
      </c>
      <c r="E389">
        <v>19</v>
      </c>
      <c r="G389" t="s">
        <v>8</v>
      </c>
      <c r="H389" t="s">
        <v>7</v>
      </c>
    </row>
    <row r="390" spans="1:8" x14ac:dyDescent="0.3">
      <c r="A390" t="s">
        <v>41</v>
      </c>
      <c r="B390">
        <v>4</v>
      </c>
      <c r="C390">
        <v>4</v>
      </c>
      <c r="D390">
        <v>0</v>
      </c>
      <c r="E390">
        <v>0</v>
      </c>
      <c r="F390" t="s">
        <v>14</v>
      </c>
    </row>
    <row r="391" spans="1:8" x14ac:dyDescent="0.3">
      <c r="A391" t="s">
        <v>42</v>
      </c>
      <c r="B391">
        <v>19</v>
      </c>
      <c r="C391">
        <v>1</v>
      </c>
      <c r="D391">
        <v>0</v>
      </c>
      <c r="E391">
        <v>17</v>
      </c>
      <c r="F391" t="s">
        <v>9</v>
      </c>
      <c r="H391" t="s">
        <v>7</v>
      </c>
    </row>
    <row r="392" spans="1:8" x14ac:dyDescent="0.3">
      <c r="A392" t="s">
        <v>43</v>
      </c>
      <c r="B392">
        <v>17</v>
      </c>
      <c r="C392">
        <v>13</v>
      </c>
      <c r="D392">
        <v>14</v>
      </c>
      <c r="E392">
        <v>0</v>
      </c>
      <c r="F392" t="s">
        <v>9</v>
      </c>
      <c r="G392" t="s">
        <v>8</v>
      </c>
    </row>
    <row r="393" spans="1:8" x14ac:dyDescent="0.3">
      <c r="A393" t="s">
        <v>44</v>
      </c>
      <c r="B393">
        <v>21</v>
      </c>
      <c r="C393">
        <v>0</v>
      </c>
      <c r="D393">
        <v>0</v>
      </c>
      <c r="E393">
        <v>21</v>
      </c>
      <c r="H393" t="s">
        <v>34</v>
      </c>
    </row>
    <row r="394" spans="1:8" x14ac:dyDescent="0.3">
      <c r="A394" t="s">
        <v>45</v>
      </c>
      <c r="B394">
        <v>9</v>
      </c>
      <c r="C394">
        <v>6</v>
      </c>
      <c r="D394">
        <v>0</v>
      </c>
      <c r="E394">
        <v>2</v>
      </c>
      <c r="F394" t="s">
        <v>9</v>
      </c>
      <c r="H394" t="s">
        <v>7</v>
      </c>
    </row>
    <row r="395" spans="1:8" x14ac:dyDescent="0.3">
      <c r="A395" t="s">
        <v>46</v>
      </c>
      <c r="B395">
        <v>15</v>
      </c>
      <c r="C395">
        <v>0</v>
      </c>
      <c r="D395">
        <v>15</v>
      </c>
      <c r="E395">
        <v>0</v>
      </c>
      <c r="G395" t="s">
        <v>35</v>
      </c>
    </row>
    <row r="396" spans="1:8" x14ac:dyDescent="0.3">
      <c r="A396" t="s">
        <v>47</v>
      </c>
      <c r="B396">
        <v>37</v>
      </c>
      <c r="C396">
        <v>0</v>
      </c>
      <c r="D396">
        <v>14</v>
      </c>
      <c r="E396">
        <v>0</v>
      </c>
      <c r="G396" t="s">
        <v>8</v>
      </c>
    </row>
    <row r="397" spans="1:8" x14ac:dyDescent="0.3">
      <c r="A397" t="s">
        <v>48</v>
      </c>
      <c r="B397">
        <v>69</v>
      </c>
      <c r="C397">
        <v>0</v>
      </c>
      <c r="D397">
        <v>0</v>
      </c>
      <c r="E397">
        <v>0</v>
      </c>
    </row>
    <row r="398" spans="1:8" x14ac:dyDescent="0.3">
      <c r="A398" t="s">
        <v>49</v>
      </c>
      <c r="B398">
        <v>30</v>
      </c>
      <c r="C398">
        <v>0</v>
      </c>
      <c r="D398">
        <v>23</v>
      </c>
      <c r="E398">
        <v>28</v>
      </c>
      <c r="G398" t="s">
        <v>8</v>
      </c>
      <c r="H398" t="s">
        <v>7</v>
      </c>
    </row>
    <row r="399" spans="1:8" x14ac:dyDescent="0.3">
      <c r="A399" t="s">
        <v>50</v>
      </c>
      <c r="B399">
        <v>48</v>
      </c>
      <c r="C399">
        <v>35</v>
      </c>
      <c r="D399">
        <v>0</v>
      </c>
      <c r="E399">
        <v>47</v>
      </c>
      <c r="F399" t="s">
        <v>9</v>
      </c>
      <c r="H399" t="s">
        <v>7</v>
      </c>
    </row>
    <row r="400" spans="1:8" x14ac:dyDescent="0.3">
      <c r="A400" t="s">
        <v>51</v>
      </c>
      <c r="B400">
        <v>19</v>
      </c>
      <c r="C400">
        <v>1</v>
      </c>
      <c r="D400">
        <v>0</v>
      </c>
      <c r="E400">
        <v>16</v>
      </c>
      <c r="F400" t="s">
        <v>9</v>
      </c>
      <c r="H400" t="s">
        <v>7</v>
      </c>
    </row>
    <row r="401" spans="1:8" x14ac:dyDescent="0.3">
      <c r="A401" t="s">
        <v>52</v>
      </c>
      <c r="B401">
        <v>69</v>
      </c>
      <c r="C401">
        <v>51</v>
      </c>
      <c r="D401">
        <v>64</v>
      </c>
      <c r="E401">
        <v>63</v>
      </c>
      <c r="F401" t="s">
        <v>9</v>
      </c>
      <c r="G401" t="s">
        <v>8</v>
      </c>
      <c r="H401" t="s">
        <v>7</v>
      </c>
    </row>
    <row r="402" spans="1:8" x14ac:dyDescent="0.3">
      <c r="A402" t="s">
        <v>53</v>
      </c>
      <c r="B402">
        <v>9</v>
      </c>
      <c r="C402">
        <v>0</v>
      </c>
      <c r="D402">
        <v>2</v>
      </c>
      <c r="E402">
        <v>4</v>
      </c>
      <c r="G402" t="s">
        <v>8</v>
      </c>
      <c r="H402" t="s">
        <v>7</v>
      </c>
    </row>
    <row r="403" spans="1:8" x14ac:dyDescent="0.3">
      <c r="A403" t="s">
        <v>54</v>
      </c>
      <c r="B403">
        <v>15</v>
      </c>
      <c r="C403">
        <v>5</v>
      </c>
      <c r="D403">
        <v>0</v>
      </c>
      <c r="E403">
        <v>15</v>
      </c>
      <c r="F403" t="s">
        <v>9</v>
      </c>
      <c r="H403" t="s">
        <v>34</v>
      </c>
    </row>
    <row r="404" spans="1:8" x14ac:dyDescent="0.3">
      <c r="A404" t="s">
        <v>55</v>
      </c>
      <c r="B404">
        <v>19</v>
      </c>
      <c r="C404">
        <v>18</v>
      </c>
      <c r="D404">
        <v>17</v>
      </c>
      <c r="E404">
        <v>0</v>
      </c>
      <c r="F404" t="s">
        <v>9</v>
      </c>
      <c r="G404" t="s">
        <v>8</v>
      </c>
    </row>
    <row r="405" spans="1:8" x14ac:dyDescent="0.3">
      <c r="A405" t="s">
        <v>56</v>
      </c>
      <c r="B405">
        <v>20</v>
      </c>
      <c r="C405">
        <v>17</v>
      </c>
      <c r="D405">
        <v>0</v>
      </c>
      <c r="E405">
        <v>0</v>
      </c>
      <c r="F405" t="s">
        <v>9</v>
      </c>
    </row>
    <row r="406" spans="1:8" x14ac:dyDescent="0.3">
      <c r="A406" t="s">
        <v>57</v>
      </c>
      <c r="B406">
        <v>21</v>
      </c>
      <c r="C406">
        <v>18</v>
      </c>
      <c r="D406">
        <v>11</v>
      </c>
      <c r="E406">
        <v>0</v>
      </c>
      <c r="F406" t="s">
        <v>9</v>
      </c>
      <c r="G406" t="s">
        <v>8</v>
      </c>
    </row>
    <row r="407" spans="1:8" x14ac:dyDescent="0.3">
      <c r="A407" t="s">
        <v>58</v>
      </c>
      <c r="B407">
        <v>9</v>
      </c>
      <c r="C407">
        <v>0</v>
      </c>
      <c r="D407">
        <v>0</v>
      </c>
      <c r="E407">
        <v>0</v>
      </c>
    </row>
    <row r="408" spans="1:8" x14ac:dyDescent="0.3">
      <c r="A408" t="s">
        <v>59</v>
      </c>
      <c r="B408">
        <v>30</v>
      </c>
      <c r="C408">
        <v>26</v>
      </c>
      <c r="D408">
        <v>0</v>
      </c>
      <c r="E408">
        <v>0</v>
      </c>
      <c r="F408" t="s">
        <v>9</v>
      </c>
    </row>
    <row r="409" spans="1:8" x14ac:dyDescent="0.3">
      <c r="A409" t="s">
        <v>60</v>
      </c>
      <c r="B409">
        <v>37</v>
      </c>
      <c r="C409">
        <v>28</v>
      </c>
      <c r="D409">
        <v>13</v>
      </c>
      <c r="E409">
        <v>32</v>
      </c>
      <c r="F409" t="s">
        <v>9</v>
      </c>
      <c r="G409" t="s">
        <v>8</v>
      </c>
      <c r="H409" t="s">
        <v>7</v>
      </c>
    </row>
    <row r="410" spans="1:8" x14ac:dyDescent="0.3">
      <c r="A410" t="s">
        <v>61</v>
      </c>
      <c r="B410">
        <v>44</v>
      </c>
      <c r="C410">
        <v>38</v>
      </c>
      <c r="D410">
        <v>38</v>
      </c>
      <c r="E410">
        <v>0</v>
      </c>
      <c r="F410" t="s">
        <v>9</v>
      </c>
      <c r="G410" t="s">
        <v>8</v>
      </c>
    </row>
    <row r="411" spans="1:8" x14ac:dyDescent="0.3">
      <c r="A411" t="s">
        <v>528</v>
      </c>
    </row>
    <row r="412" spans="1:8" x14ac:dyDescent="0.3">
      <c r="A412" t="s">
        <v>529</v>
      </c>
      <c r="B412">
        <v>18</v>
      </c>
      <c r="C412">
        <v>16</v>
      </c>
      <c r="D412">
        <v>15</v>
      </c>
      <c r="E412">
        <v>0</v>
      </c>
      <c r="F412" t="s">
        <v>9</v>
      </c>
      <c r="G412" t="s">
        <v>8</v>
      </c>
    </row>
    <row r="413" spans="1:8" x14ac:dyDescent="0.3">
      <c r="A413" t="s">
        <v>530</v>
      </c>
      <c r="B413">
        <v>76</v>
      </c>
      <c r="C413">
        <v>64</v>
      </c>
      <c r="D413">
        <v>26</v>
      </c>
      <c r="E413">
        <v>53</v>
      </c>
      <c r="F413" t="s">
        <v>9</v>
      </c>
      <c r="G413" t="s">
        <v>8</v>
      </c>
      <c r="H413" t="s">
        <v>7</v>
      </c>
    </row>
    <row r="414" spans="1:8" x14ac:dyDescent="0.3">
      <c r="A414" t="s">
        <v>531</v>
      </c>
      <c r="B414">
        <v>12</v>
      </c>
      <c r="C414">
        <v>10</v>
      </c>
      <c r="D414">
        <v>4</v>
      </c>
      <c r="E414">
        <v>0</v>
      </c>
      <c r="F414" t="s">
        <v>9</v>
      </c>
      <c r="G414" t="s">
        <v>8</v>
      </c>
    </row>
    <row r="415" spans="1:8" x14ac:dyDescent="0.3">
      <c r="A415" t="s">
        <v>532</v>
      </c>
      <c r="B415">
        <v>73</v>
      </c>
      <c r="C415">
        <v>63</v>
      </c>
      <c r="D415">
        <v>27</v>
      </c>
      <c r="E415">
        <v>45</v>
      </c>
      <c r="F415" t="s">
        <v>9</v>
      </c>
      <c r="G415" t="s">
        <v>8</v>
      </c>
      <c r="H415" t="s">
        <v>7</v>
      </c>
    </row>
    <row r="416" spans="1:8" x14ac:dyDescent="0.3">
      <c r="A416" t="s">
        <v>533</v>
      </c>
      <c r="B416">
        <v>14</v>
      </c>
      <c r="C416">
        <v>13</v>
      </c>
      <c r="D416">
        <v>7</v>
      </c>
      <c r="E416">
        <v>0</v>
      </c>
      <c r="F416" t="s">
        <v>9</v>
      </c>
      <c r="G416" t="s">
        <v>8</v>
      </c>
    </row>
    <row r="417" spans="1:8" x14ac:dyDescent="0.3">
      <c r="A417" t="s">
        <v>534</v>
      </c>
      <c r="B417">
        <v>6</v>
      </c>
      <c r="C417">
        <v>0</v>
      </c>
      <c r="D417">
        <v>6</v>
      </c>
      <c r="E417">
        <v>6</v>
      </c>
      <c r="G417" t="s">
        <v>35</v>
      </c>
      <c r="H417" t="s">
        <v>34</v>
      </c>
    </row>
    <row r="418" spans="1:8" x14ac:dyDescent="0.3">
      <c r="A418" t="s">
        <v>535</v>
      </c>
      <c r="B418">
        <v>1</v>
      </c>
      <c r="C418">
        <v>0</v>
      </c>
      <c r="D418">
        <v>0</v>
      </c>
      <c r="E418">
        <v>0</v>
      </c>
    </row>
    <row r="419" spans="1:8" x14ac:dyDescent="0.3">
      <c r="A419" t="s">
        <v>536</v>
      </c>
      <c r="B419">
        <v>76</v>
      </c>
      <c r="C419">
        <v>0</v>
      </c>
      <c r="D419">
        <v>31</v>
      </c>
      <c r="E419">
        <v>4</v>
      </c>
      <c r="G419" t="s">
        <v>8</v>
      </c>
      <c r="H419" t="s">
        <v>7</v>
      </c>
    </row>
    <row r="420" spans="1:8" x14ac:dyDescent="0.3">
      <c r="A420" t="s">
        <v>537</v>
      </c>
      <c r="B420">
        <v>4</v>
      </c>
      <c r="C420">
        <v>0</v>
      </c>
      <c r="D420">
        <v>0</v>
      </c>
      <c r="E420">
        <v>0</v>
      </c>
    </row>
    <row r="421" spans="1:8" x14ac:dyDescent="0.3">
      <c r="A421" t="s">
        <v>538</v>
      </c>
      <c r="B421">
        <v>1</v>
      </c>
      <c r="C421">
        <v>1</v>
      </c>
      <c r="D421">
        <v>0</v>
      </c>
      <c r="E421">
        <v>0</v>
      </c>
      <c r="F421" t="s">
        <v>14</v>
      </c>
    </row>
    <row r="422" spans="1:8" x14ac:dyDescent="0.3">
      <c r="A422" t="s">
        <v>539</v>
      </c>
      <c r="B422">
        <v>14</v>
      </c>
      <c r="C422">
        <v>0</v>
      </c>
      <c r="D422">
        <v>5</v>
      </c>
      <c r="E422">
        <v>14</v>
      </c>
      <c r="G422" t="s">
        <v>8</v>
      </c>
      <c r="H422" t="s">
        <v>34</v>
      </c>
    </row>
    <row r="423" spans="1:8" x14ac:dyDescent="0.3">
      <c r="A423" t="s">
        <v>540</v>
      </c>
      <c r="B423">
        <v>12</v>
      </c>
      <c r="C423">
        <v>0</v>
      </c>
      <c r="D423">
        <v>6</v>
      </c>
      <c r="E423">
        <v>9</v>
      </c>
      <c r="G423" t="s">
        <v>8</v>
      </c>
      <c r="H423" t="s">
        <v>7</v>
      </c>
    </row>
    <row r="424" spans="1:8" x14ac:dyDescent="0.3">
      <c r="A424" t="s">
        <v>541</v>
      </c>
      <c r="B424">
        <v>1</v>
      </c>
      <c r="C424">
        <v>0</v>
      </c>
      <c r="D424">
        <v>0</v>
      </c>
      <c r="E424">
        <v>0</v>
      </c>
    </row>
    <row r="425" spans="1:8" x14ac:dyDescent="0.3">
      <c r="A425" t="s">
        <v>542</v>
      </c>
      <c r="B425">
        <v>4</v>
      </c>
      <c r="C425">
        <v>2</v>
      </c>
      <c r="D425">
        <v>0</v>
      </c>
      <c r="E425">
        <v>0</v>
      </c>
      <c r="F425" t="s">
        <v>9</v>
      </c>
    </row>
    <row r="426" spans="1:8" x14ac:dyDescent="0.3">
      <c r="A426" t="s">
        <v>543</v>
      </c>
      <c r="B426">
        <v>6</v>
      </c>
      <c r="C426">
        <v>6</v>
      </c>
      <c r="D426">
        <v>0</v>
      </c>
      <c r="E426">
        <v>0</v>
      </c>
      <c r="F426" t="s">
        <v>14</v>
      </c>
    </row>
    <row r="427" spans="1:8" x14ac:dyDescent="0.3">
      <c r="A427" t="s">
        <v>544</v>
      </c>
      <c r="B427">
        <v>18</v>
      </c>
      <c r="C427">
        <v>0</v>
      </c>
      <c r="D427">
        <v>2</v>
      </c>
      <c r="E427">
        <v>17</v>
      </c>
      <c r="G427" t="s">
        <v>8</v>
      </c>
      <c r="H427" t="s">
        <v>7</v>
      </c>
    </row>
    <row r="428" spans="1:8" x14ac:dyDescent="0.3">
      <c r="A428" t="s">
        <v>545</v>
      </c>
      <c r="B428">
        <v>26</v>
      </c>
      <c r="C428">
        <v>0</v>
      </c>
      <c r="D428">
        <v>0</v>
      </c>
      <c r="E428">
        <v>19</v>
      </c>
      <c r="H428" t="s">
        <v>7</v>
      </c>
    </row>
    <row r="429" spans="1:8" x14ac:dyDescent="0.3">
      <c r="A429" t="s">
        <v>546</v>
      </c>
      <c r="B429">
        <v>4</v>
      </c>
      <c r="C429">
        <v>4</v>
      </c>
      <c r="D429">
        <v>0</v>
      </c>
      <c r="E429">
        <v>0</v>
      </c>
      <c r="F429" t="s">
        <v>14</v>
      </c>
    </row>
    <row r="430" spans="1:8" x14ac:dyDescent="0.3">
      <c r="A430" t="s">
        <v>547</v>
      </c>
      <c r="B430">
        <v>73</v>
      </c>
      <c r="C430">
        <v>0</v>
      </c>
      <c r="D430">
        <v>30</v>
      </c>
      <c r="E430">
        <v>26</v>
      </c>
      <c r="G430" t="s">
        <v>8</v>
      </c>
      <c r="H430" t="s">
        <v>7</v>
      </c>
    </row>
    <row r="431" spans="1:8" x14ac:dyDescent="0.3">
      <c r="A431" t="s">
        <v>548</v>
      </c>
      <c r="B431">
        <v>4</v>
      </c>
      <c r="C431">
        <v>0</v>
      </c>
      <c r="D431">
        <v>1</v>
      </c>
      <c r="E431">
        <v>0</v>
      </c>
      <c r="G431" t="s">
        <v>8</v>
      </c>
    </row>
    <row r="432" spans="1:8" x14ac:dyDescent="0.3">
      <c r="A432" t="s">
        <v>549</v>
      </c>
      <c r="B432">
        <v>26</v>
      </c>
      <c r="C432">
        <v>22</v>
      </c>
      <c r="D432">
        <v>20</v>
      </c>
      <c r="E432">
        <v>0</v>
      </c>
      <c r="F432" t="s">
        <v>9</v>
      </c>
      <c r="G432" t="s">
        <v>8</v>
      </c>
    </row>
    <row r="433" spans="1:8" x14ac:dyDescent="0.3">
      <c r="A433" t="s">
        <v>550</v>
      </c>
      <c r="B433">
        <v>3</v>
      </c>
      <c r="C433">
        <v>4</v>
      </c>
      <c r="D433">
        <v>0</v>
      </c>
      <c r="E433">
        <v>0</v>
      </c>
      <c r="F433" t="s">
        <v>14</v>
      </c>
    </row>
    <row r="434" spans="1:8" x14ac:dyDescent="0.3">
      <c r="A434" t="s">
        <v>551</v>
      </c>
      <c r="B434">
        <v>3</v>
      </c>
      <c r="C434">
        <v>0</v>
      </c>
      <c r="D434">
        <v>3</v>
      </c>
      <c r="E434">
        <v>0</v>
      </c>
      <c r="G434" t="s">
        <v>35</v>
      </c>
    </row>
    <row r="435" spans="1:8" x14ac:dyDescent="0.3">
      <c r="A435" t="s">
        <v>552</v>
      </c>
      <c r="B435">
        <v>1</v>
      </c>
      <c r="C435">
        <v>0</v>
      </c>
      <c r="D435">
        <v>0</v>
      </c>
      <c r="E435">
        <v>0</v>
      </c>
    </row>
    <row r="436" spans="1:8" x14ac:dyDescent="0.3">
      <c r="A436" t="s">
        <v>1242</v>
      </c>
    </row>
    <row r="437" spans="1:8" x14ac:dyDescent="0.3">
      <c r="A437" t="s">
        <v>1243</v>
      </c>
      <c r="B437">
        <v>7</v>
      </c>
      <c r="C437">
        <v>0</v>
      </c>
      <c r="D437">
        <v>7</v>
      </c>
      <c r="E437">
        <v>0</v>
      </c>
      <c r="G437" t="s">
        <v>35</v>
      </c>
    </row>
    <row r="438" spans="1:8" x14ac:dyDescent="0.3">
      <c r="A438" t="s">
        <v>1244</v>
      </c>
      <c r="B438">
        <v>26</v>
      </c>
      <c r="C438">
        <v>19</v>
      </c>
      <c r="D438">
        <v>0</v>
      </c>
      <c r="E438">
        <v>0</v>
      </c>
      <c r="F438" t="s">
        <v>9</v>
      </c>
    </row>
    <row r="439" spans="1:8" x14ac:dyDescent="0.3">
      <c r="A439" t="s">
        <v>1245</v>
      </c>
      <c r="B439">
        <v>18</v>
      </c>
      <c r="C439">
        <v>16</v>
      </c>
      <c r="D439">
        <v>1</v>
      </c>
      <c r="E439">
        <v>0</v>
      </c>
      <c r="F439" t="s">
        <v>9</v>
      </c>
      <c r="G439" t="s">
        <v>8</v>
      </c>
    </row>
    <row r="440" spans="1:8" x14ac:dyDescent="0.3">
      <c r="A440" t="s">
        <v>1246</v>
      </c>
      <c r="B440">
        <v>36</v>
      </c>
      <c r="C440">
        <v>0</v>
      </c>
      <c r="D440">
        <v>20</v>
      </c>
      <c r="E440">
        <v>0</v>
      </c>
      <c r="G440" t="s">
        <v>8</v>
      </c>
    </row>
    <row r="441" spans="1:8" x14ac:dyDescent="0.3">
      <c r="A441" t="s">
        <v>1247</v>
      </c>
      <c r="B441">
        <v>71</v>
      </c>
      <c r="C441">
        <v>0</v>
      </c>
      <c r="D441">
        <v>15</v>
      </c>
      <c r="E441">
        <v>26</v>
      </c>
      <c r="G441" t="s">
        <v>8</v>
      </c>
      <c r="H441" t="s">
        <v>7</v>
      </c>
    </row>
    <row r="442" spans="1:8" x14ac:dyDescent="0.3">
      <c r="A442" t="s">
        <v>1248</v>
      </c>
      <c r="B442">
        <v>7</v>
      </c>
      <c r="C442">
        <v>6</v>
      </c>
      <c r="D442">
        <v>0</v>
      </c>
      <c r="E442">
        <v>7</v>
      </c>
      <c r="F442" t="s">
        <v>9</v>
      </c>
      <c r="H442" t="s">
        <v>34</v>
      </c>
    </row>
    <row r="443" spans="1:8" x14ac:dyDescent="0.3">
      <c r="A443" t="s">
        <v>1249</v>
      </c>
      <c r="B443">
        <v>41</v>
      </c>
      <c r="C443">
        <v>30</v>
      </c>
      <c r="D443">
        <v>25</v>
      </c>
      <c r="E443">
        <v>28</v>
      </c>
      <c r="F443" t="s">
        <v>9</v>
      </c>
      <c r="G443" t="s">
        <v>8</v>
      </c>
      <c r="H443" t="s">
        <v>7</v>
      </c>
    </row>
    <row r="444" spans="1:8" x14ac:dyDescent="0.3">
      <c r="A444" t="s">
        <v>1250</v>
      </c>
      <c r="B444">
        <v>26</v>
      </c>
      <c r="C444">
        <v>0</v>
      </c>
      <c r="D444">
        <v>14</v>
      </c>
      <c r="E444">
        <v>0</v>
      </c>
      <c r="G444" t="s">
        <v>8</v>
      </c>
    </row>
    <row r="445" spans="1:8" x14ac:dyDescent="0.3">
      <c r="A445" t="s">
        <v>1251</v>
      </c>
      <c r="B445">
        <v>27</v>
      </c>
      <c r="C445">
        <v>0</v>
      </c>
      <c r="D445">
        <v>7</v>
      </c>
      <c r="E445">
        <v>24</v>
      </c>
      <c r="G445" t="s">
        <v>8</v>
      </c>
      <c r="H445" t="s">
        <v>7</v>
      </c>
    </row>
    <row r="446" spans="1:8" x14ac:dyDescent="0.3">
      <c r="A446" t="s">
        <v>1252</v>
      </c>
      <c r="B446">
        <v>12</v>
      </c>
      <c r="C446">
        <v>9</v>
      </c>
      <c r="D446">
        <v>11</v>
      </c>
      <c r="E446">
        <v>11</v>
      </c>
      <c r="F446" t="s">
        <v>9</v>
      </c>
      <c r="G446" t="s">
        <v>8</v>
      </c>
      <c r="H446" t="s">
        <v>7</v>
      </c>
    </row>
    <row r="447" spans="1:8" x14ac:dyDescent="0.3">
      <c r="A447" t="s">
        <v>1253</v>
      </c>
      <c r="B447">
        <v>18</v>
      </c>
      <c r="C447">
        <v>0</v>
      </c>
      <c r="D447">
        <v>14</v>
      </c>
      <c r="E447">
        <v>13</v>
      </c>
      <c r="G447" t="s">
        <v>8</v>
      </c>
      <c r="H447" t="s">
        <v>7</v>
      </c>
    </row>
    <row r="448" spans="1:8" x14ac:dyDescent="0.3">
      <c r="A448" t="s">
        <v>1254</v>
      </c>
      <c r="B448">
        <v>12</v>
      </c>
      <c r="C448">
        <v>0</v>
      </c>
      <c r="D448">
        <v>0</v>
      </c>
      <c r="E448">
        <v>0</v>
      </c>
    </row>
    <row r="449" spans="1:8" x14ac:dyDescent="0.3">
      <c r="A449" t="s">
        <v>1255</v>
      </c>
      <c r="B449">
        <v>30</v>
      </c>
      <c r="C449">
        <v>23</v>
      </c>
      <c r="D449">
        <v>15</v>
      </c>
      <c r="E449">
        <v>0</v>
      </c>
      <c r="F449" t="s">
        <v>9</v>
      </c>
      <c r="G449" t="s">
        <v>8</v>
      </c>
    </row>
    <row r="450" spans="1:8" x14ac:dyDescent="0.3">
      <c r="A450" t="s">
        <v>1256</v>
      </c>
      <c r="B450">
        <v>27</v>
      </c>
      <c r="C450">
        <v>0</v>
      </c>
      <c r="D450">
        <v>0</v>
      </c>
      <c r="E450">
        <v>5</v>
      </c>
      <c r="H450" t="s">
        <v>7</v>
      </c>
    </row>
    <row r="451" spans="1:8" x14ac:dyDescent="0.3">
      <c r="A451" t="s">
        <v>1257</v>
      </c>
      <c r="B451">
        <v>21</v>
      </c>
      <c r="C451">
        <v>0</v>
      </c>
      <c r="D451">
        <v>0</v>
      </c>
      <c r="E451">
        <v>0</v>
      </c>
    </row>
    <row r="452" spans="1:8" x14ac:dyDescent="0.3">
      <c r="A452" t="s">
        <v>1258</v>
      </c>
      <c r="B452">
        <v>36</v>
      </c>
      <c r="C452">
        <v>33</v>
      </c>
      <c r="D452">
        <v>0</v>
      </c>
      <c r="E452">
        <v>35</v>
      </c>
      <c r="F452" t="s">
        <v>9</v>
      </c>
      <c r="H452" t="s">
        <v>7</v>
      </c>
    </row>
    <row r="453" spans="1:8" x14ac:dyDescent="0.3">
      <c r="A453" t="s">
        <v>1259</v>
      </c>
      <c r="B453">
        <v>71</v>
      </c>
      <c r="C453">
        <v>67</v>
      </c>
      <c r="D453">
        <v>47</v>
      </c>
      <c r="E453">
        <v>40</v>
      </c>
      <c r="F453" t="s">
        <v>9</v>
      </c>
      <c r="G453" t="s">
        <v>8</v>
      </c>
      <c r="H453" t="s">
        <v>7</v>
      </c>
    </row>
    <row r="454" spans="1:8" x14ac:dyDescent="0.3">
      <c r="A454" t="s">
        <v>1260</v>
      </c>
      <c r="B454">
        <v>30</v>
      </c>
      <c r="C454">
        <v>0</v>
      </c>
      <c r="D454">
        <v>3</v>
      </c>
      <c r="E454">
        <v>0</v>
      </c>
      <c r="G454" t="s">
        <v>8</v>
      </c>
    </row>
    <row r="455" spans="1:8" x14ac:dyDescent="0.3">
      <c r="A455" t="s">
        <v>1261</v>
      </c>
      <c r="B455">
        <v>41</v>
      </c>
      <c r="C455">
        <v>0</v>
      </c>
      <c r="D455">
        <v>0</v>
      </c>
      <c r="E455">
        <v>0</v>
      </c>
    </row>
    <row r="456" spans="1:8" x14ac:dyDescent="0.3">
      <c r="A456" t="s">
        <v>1262</v>
      </c>
      <c r="B456">
        <v>27</v>
      </c>
      <c r="C456">
        <v>24</v>
      </c>
      <c r="D456">
        <v>26</v>
      </c>
      <c r="E456">
        <v>22</v>
      </c>
      <c r="F456" t="s">
        <v>9</v>
      </c>
      <c r="G456" t="s">
        <v>8</v>
      </c>
      <c r="H456" t="s">
        <v>7</v>
      </c>
    </row>
    <row r="457" spans="1:8" x14ac:dyDescent="0.3">
      <c r="A457" t="s">
        <v>1263</v>
      </c>
      <c r="B457">
        <v>21</v>
      </c>
      <c r="C457">
        <v>18</v>
      </c>
      <c r="D457">
        <v>19</v>
      </c>
      <c r="E457">
        <v>19</v>
      </c>
      <c r="F457" t="s">
        <v>9</v>
      </c>
      <c r="G457" t="s">
        <v>8</v>
      </c>
      <c r="H457" t="s">
        <v>7</v>
      </c>
    </row>
    <row r="458" spans="1:8" x14ac:dyDescent="0.3">
      <c r="A458" t="s">
        <v>1264</v>
      </c>
      <c r="B458">
        <v>27</v>
      </c>
      <c r="C458">
        <v>0</v>
      </c>
      <c r="D458">
        <v>9</v>
      </c>
      <c r="E458">
        <v>0</v>
      </c>
      <c r="G458" t="s">
        <v>8</v>
      </c>
    </row>
    <row r="459" spans="1:8" x14ac:dyDescent="0.3">
      <c r="A459" t="s">
        <v>4</v>
      </c>
    </row>
    <row r="460" spans="1:8" x14ac:dyDescent="0.3">
      <c r="A460" t="s">
        <v>5</v>
      </c>
      <c r="B460">
        <v>26</v>
      </c>
      <c r="C460">
        <v>0</v>
      </c>
      <c r="D460">
        <v>26</v>
      </c>
      <c r="E460">
        <v>0</v>
      </c>
      <c r="G460" t="s">
        <v>35</v>
      </c>
    </row>
    <row r="461" spans="1:8" x14ac:dyDescent="0.3">
      <c r="A461" t="s">
        <v>6</v>
      </c>
      <c r="B461">
        <v>30</v>
      </c>
      <c r="C461">
        <v>0</v>
      </c>
      <c r="D461">
        <v>16</v>
      </c>
      <c r="E461">
        <v>0</v>
      </c>
      <c r="G461" t="s">
        <v>8</v>
      </c>
    </row>
    <row r="462" spans="1:8" x14ac:dyDescent="0.3">
      <c r="A462" t="s">
        <v>10</v>
      </c>
      <c r="B462">
        <v>10</v>
      </c>
      <c r="C462">
        <v>0</v>
      </c>
      <c r="D462">
        <v>0</v>
      </c>
      <c r="E462">
        <v>9</v>
      </c>
      <c r="H462" t="s">
        <v>7</v>
      </c>
    </row>
    <row r="463" spans="1:8" x14ac:dyDescent="0.3">
      <c r="A463" t="s">
        <v>11</v>
      </c>
      <c r="B463">
        <v>16</v>
      </c>
      <c r="C463">
        <v>14</v>
      </c>
      <c r="D463">
        <v>0</v>
      </c>
      <c r="E463">
        <v>0</v>
      </c>
      <c r="F463" t="s">
        <v>9</v>
      </c>
    </row>
    <row r="464" spans="1:8" x14ac:dyDescent="0.3">
      <c r="A464" t="s">
        <v>12</v>
      </c>
      <c r="B464">
        <v>26</v>
      </c>
      <c r="C464">
        <v>24</v>
      </c>
      <c r="D464">
        <v>0</v>
      </c>
      <c r="E464">
        <v>26</v>
      </c>
      <c r="F464" t="s">
        <v>9</v>
      </c>
      <c r="H464" t="s">
        <v>34</v>
      </c>
    </row>
    <row r="465" spans="1:8" x14ac:dyDescent="0.3">
      <c r="A465" t="s">
        <v>13</v>
      </c>
      <c r="B465">
        <v>5</v>
      </c>
      <c r="C465">
        <v>5</v>
      </c>
      <c r="D465">
        <v>4</v>
      </c>
      <c r="E465">
        <v>4</v>
      </c>
      <c r="F465" t="s">
        <v>14</v>
      </c>
      <c r="G465" t="s">
        <v>8</v>
      </c>
      <c r="H465" t="s">
        <v>7</v>
      </c>
    </row>
    <row r="466" spans="1:8" x14ac:dyDescent="0.3">
      <c r="A466" t="s">
        <v>15</v>
      </c>
      <c r="B466">
        <v>5</v>
      </c>
      <c r="C466">
        <v>0</v>
      </c>
      <c r="D466">
        <v>0</v>
      </c>
      <c r="E466">
        <v>0</v>
      </c>
    </row>
    <row r="467" spans="1:8" x14ac:dyDescent="0.3">
      <c r="A467" t="s">
        <v>16</v>
      </c>
      <c r="B467">
        <v>10</v>
      </c>
      <c r="C467">
        <v>10</v>
      </c>
      <c r="D467">
        <v>10</v>
      </c>
      <c r="E467">
        <v>0</v>
      </c>
      <c r="F467" t="s">
        <v>14</v>
      </c>
      <c r="G467" t="s">
        <v>35</v>
      </c>
    </row>
    <row r="468" spans="1:8" x14ac:dyDescent="0.3">
      <c r="A468" t="s">
        <v>17</v>
      </c>
      <c r="B468">
        <v>16</v>
      </c>
      <c r="C468">
        <v>0</v>
      </c>
      <c r="D468">
        <v>16</v>
      </c>
      <c r="E468">
        <v>16</v>
      </c>
      <c r="G468" t="s">
        <v>35</v>
      </c>
      <c r="H468" t="s">
        <v>34</v>
      </c>
    </row>
    <row r="469" spans="1:8" x14ac:dyDescent="0.3">
      <c r="A469" t="s">
        <v>18</v>
      </c>
      <c r="B469">
        <v>23</v>
      </c>
      <c r="C469">
        <v>22</v>
      </c>
      <c r="D469">
        <v>14</v>
      </c>
      <c r="E469">
        <v>23</v>
      </c>
      <c r="F469" t="s">
        <v>9</v>
      </c>
      <c r="G469" t="s">
        <v>8</v>
      </c>
      <c r="H469" t="s">
        <v>34</v>
      </c>
    </row>
    <row r="470" spans="1:8" x14ac:dyDescent="0.3">
      <c r="A470" t="s">
        <v>19</v>
      </c>
      <c r="B470">
        <v>24</v>
      </c>
      <c r="C470">
        <v>0</v>
      </c>
      <c r="D470">
        <v>0</v>
      </c>
      <c r="E470">
        <v>0</v>
      </c>
    </row>
    <row r="471" spans="1:8" x14ac:dyDescent="0.3">
      <c r="A471" t="s">
        <v>20</v>
      </c>
      <c r="B471">
        <v>5</v>
      </c>
      <c r="C471">
        <v>0</v>
      </c>
      <c r="D471">
        <v>0</v>
      </c>
      <c r="E471">
        <v>0</v>
      </c>
    </row>
    <row r="472" spans="1:8" x14ac:dyDescent="0.3">
      <c r="A472" t="s">
        <v>21</v>
      </c>
      <c r="B472">
        <v>7</v>
      </c>
      <c r="C472">
        <v>7</v>
      </c>
      <c r="D472">
        <v>0</v>
      </c>
      <c r="E472">
        <v>6</v>
      </c>
      <c r="F472" t="s">
        <v>14</v>
      </c>
      <c r="H472" t="s">
        <v>7</v>
      </c>
    </row>
    <row r="473" spans="1:8" x14ac:dyDescent="0.3">
      <c r="A473" t="s">
        <v>22</v>
      </c>
      <c r="B473">
        <v>2</v>
      </c>
      <c r="C473">
        <v>0</v>
      </c>
      <c r="D473">
        <v>1</v>
      </c>
      <c r="E473">
        <v>0</v>
      </c>
      <c r="G473" t="s">
        <v>8</v>
      </c>
    </row>
    <row r="474" spans="1:8" x14ac:dyDescent="0.3">
      <c r="A474" t="s">
        <v>23</v>
      </c>
      <c r="B474">
        <v>6</v>
      </c>
      <c r="C474">
        <v>0</v>
      </c>
      <c r="D474">
        <v>6</v>
      </c>
      <c r="E474">
        <v>0</v>
      </c>
      <c r="G474" t="s">
        <v>35</v>
      </c>
    </row>
    <row r="475" spans="1:8" x14ac:dyDescent="0.3">
      <c r="A475" t="s">
        <v>24</v>
      </c>
      <c r="B475">
        <v>24</v>
      </c>
      <c r="C475">
        <v>23</v>
      </c>
      <c r="D475">
        <v>22</v>
      </c>
      <c r="E475">
        <v>22</v>
      </c>
      <c r="F475" t="s">
        <v>9</v>
      </c>
      <c r="G475" t="s">
        <v>8</v>
      </c>
      <c r="H475" t="s">
        <v>7</v>
      </c>
    </row>
    <row r="476" spans="1:8" x14ac:dyDescent="0.3">
      <c r="A476" t="s">
        <v>25</v>
      </c>
      <c r="B476">
        <v>2</v>
      </c>
      <c r="C476">
        <v>1</v>
      </c>
      <c r="D476">
        <v>0</v>
      </c>
      <c r="E476">
        <v>0</v>
      </c>
      <c r="F476" t="s">
        <v>9</v>
      </c>
    </row>
    <row r="477" spans="1:8" x14ac:dyDescent="0.3">
      <c r="A477" t="s">
        <v>26</v>
      </c>
      <c r="B477">
        <v>23</v>
      </c>
      <c r="C477">
        <v>0</v>
      </c>
      <c r="D477">
        <v>0</v>
      </c>
      <c r="E477">
        <v>0</v>
      </c>
    </row>
    <row r="478" spans="1:8" x14ac:dyDescent="0.3">
      <c r="A478" t="s">
        <v>27</v>
      </c>
      <c r="B478">
        <v>6</v>
      </c>
      <c r="C478">
        <v>6</v>
      </c>
      <c r="D478">
        <v>0</v>
      </c>
      <c r="E478">
        <v>6</v>
      </c>
      <c r="F478" t="s">
        <v>14</v>
      </c>
      <c r="H478" t="s">
        <v>34</v>
      </c>
    </row>
    <row r="479" spans="1:8" x14ac:dyDescent="0.3">
      <c r="A479" t="s">
        <v>28</v>
      </c>
      <c r="B479">
        <v>7</v>
      </c>
      <c r="C479">
        <v>0</v>
      </c>
      <c r="D479">
        <v>6</v>
      </c>
      <c r="E479">
        <v>0</v>
      </c>
      <c r="G479" t="s">
        <v>8</v>
      </c>
    </row>
    <row r="480" spans="1:8" x14ac:dyDescent="0.3">
      <c r="A480" t="s">
        <v>29</v>
      </c>
      <c r="B480">
        <v>5</v>
      </c>
      <c r="C480">
        <v>4</v>
      </c>
      <c r="D480">
        <v>5</v>
      </c>
      <c r="E480">
        <v>0</v>
      </c>
      <c r="F480" t="s">
        <v>9</v>
      </c>
      <c r="G480" t="s">
        <v>35</v>
      </c>
    </row>
    <row r="481" spans="1:8" x14ac:dyDescent="0.3">
      <c r="A481" t="s">
        <v>30</v>
      </c>
      <c r="B481">
        <v>30</v>
      </c>
      <c r="C481">
        <v>29</v>
      </c>
      <c r="D481">
        <v>0</v>
      </c>
      <c r="E481">
        <v>30</v>
      </c>
      <c r="F481" t="s">
        <v>9</v>
      </c>
      <c r="H481" t="s">
        <v>34</v>
      </c>
    </row>
    <row r="482" spans="1:8" x14ac:dyDescent="0.3">
      <c r="A482" t="s">
        <v>1211</v>
      </c>
    </row>
    <row r="483" spans="1:8" x14ac:dyDescent="0.3">
      <c r="A483" t="s">
        <v>1212</v>
      </c>
      <c r="B483">
        <v>5</v>
      </c>
      <c r="C483">
        <v>0</v>
      </c>
      <c r="D483">
        <v>0</v>
      </c>
      <c r="E483">
        <v>0</v>
      </c>
    </row>
    <row r="484" spans="1:8" x14ac:dyDescent="0.3">
      <c r="A484" t="s">
        <v>1213</v>
      </c>
      <c r="B484">
        <v>20</v>
      </c>
      <c r="C484">
        <v>16</v>
      </c>
      <c r="D484">
        <v>3</v>
      </c>
      <c r="E484">
        <v>0</v>
      </c>
      <c r="F484" t="s">
        <v>9</v>
      </c>
      <c r="G484" t="s">
        <v>8</v>
      </c>
    </row>
    <row r="485" spans="1:8" x14ac:dyDescent="0.3">
      <c r="A485" t="s">
        <v>1214</v>
      </c>
      <c r="B485">
        <v>22</v>
      </c>
      <c r="C485">
        <v>0</v>
      </c>
      <c r="D485">
        <v>0</v>
      </c>
      <c r="E485">
        <v>0</v>
      </c>
    </row>
    <row r="486" spans="1:8" x14ac:dyDescent="0.3">
      <c r="A486" t="s">
        <v>1215</v>
      </c>
      <c r="B486">
        <v>23</v>
      </c>
      <c r="C486">
        <v>22</v>
      </c>
      <c r="D486">
        <v>0</v>
      </c>
      <c r="E486">
        <v>14</v>
      </c>
      <c r="F486" t="s">
        <v>9</v>
      </c>
      <c r="H486" t="s">
        <v>7</v>
      </c>
    </row>
    <row r="487" spans="1:8" x14ac:dyDescent="0.3">
      <c r="A487" t="s">
        <v>1216</v>
      </c>
      <c r="B487">
        <v>22</v>
      </c>
      <c r="C487">
        <v>17</v>
      </c>
      <c r="D487">
        <v>5</v>
      </c>
      <c r="E487">
        <v>5</v>
      </c>
      <c r="F487" t="s">
        <v>9</v>
      </c>
      <c r="G487" t="s">
        <v>8</v>
      </c>
      <c r="H487" t="s">
        <v>7</v>
      </c>
    </row>
    <row r="488" spans="1:8" x14ac:dyDescent="0.3">
      <c r="A488" t="s">
        <v>1217</v>
      </c>
      <c r="B488">
        <v>29</v>
      </c>
      <c r="C488">
        <v>25</v>
      </c>
      <c r="D488">
        <v>10</v>
      </c>
      <c r="E488">
        <v>23</v>
      </c>
      <c r="F488" t="s">
        <v>9</v>
      </c>
      <c r="G488" t="s">
        <v>8</v>
      </c>
      <c r="H488" t="s">
        <v>7</v>
      </c>
    </row>
    <row r="489" spans="1:8" x14ac:dyDescent="0.3">
      <c r="A489" t="s">
        <v>1218</v>
      </c>
      <c r="B489">
        <v>4</v>
      </c>
      <c r="C489">
        <v>4</v>
      </c>
      <c r="D489">
        <v>0</v>
      </c>
      <c r="E489">
        <v>4</v>
      </c>
      <c r="F489" t="s">
        <v>14</v>
      </c>
      <c r="H489" t="s">
        <v>34</v>
      </c>
    </row>
    <row r="490" spans="1:8" x14ac:dyDescent="0.3">
      <c r="A490" t="s">
        <v>1219</v>
      </c>
      <c r="B490">
        <v>23</v>
      </c>
      <c r="C490">
        <v>0</v>
      </c>
      <c r="D490">
        <v>13</v>
      </c>
      <c r="E490">
        <v>0</v>
      </c>
      <c r="G490" t="s">
        <v>8</v>
      </c>
    </row>
    <row r="491" spans="1:8" x14ac:dyDescent="0.3">
      <c r="A491" t="s">
        <v>1220</v>
      </c>
      <c r="B491">
        <v>5</v>
      </c>
      <c r="C491">
        <v>0</v>
      </c>
      <c r="D491">
        <v>0</v>
      </c>
      <c r="E491">
        <v>0</v>
      </c>
    </row>
    <row r="492" spans="1:8" x14ac:dyDescent="0.3">
      <c r="A492" t="s">
        <v>1221</v>
      </c>
      <c r="B492">
        <v>30</v>
      </c>
      <c r="C492">
        <v>21</v>
      </c>
      <c r="D492">
        <v>0</v>
      </c>
      <c r="E492">
        <v>15</v>
      </c>
      <c r="F492" t="s">
        <v>9</v>
      </c>
      <c r="H492" t="s">
        <v>7</v>
      </c>
    </row>
    <row r="493" spans="1:8" x14ac:dyDescent="0.3">
      <c r="A493" t="s">
        <v>1222</v>
      </c>
      <c r="B493">
        <v>105</v>
      </c>
      <c r="C493">
        <v>0</v>
      </c>
      <c r="D493">
        <v>51</v>
      </c>
      <c r="E493">
        <v>35</v>
      </c>
      <c r="G493" t="s">
        <v>8</v>
      </c>
      <c r="H493" t="s">
        <v>7</v>
      </c>
    </row>
    <row r="494" spans="1:8" x14ac:dyDescent="0.3">
      <c r="A494" t="s">
        <v>1223</v>
      </c>
      <c r="B494">
        <v>20</v>
      </c>
      <c r="C494">
        <v>20</v>
      </c>
      <c r="D494">
        <v>20</v>
      </c>
      <c r="E494">
        <v>20</v>
      </c>
      <c r="F494" t="s">
        <v>14</v>
      </c>
      <c r="G494" t="s">
        <v>35</v>
      </c>
      <c r="H494" t="s">
        <v>34</v>
      </c>
    </row>
    <row r="495" spans="1:8" x14ac:dyDescent="0.3">
      <c r="A495" t="s">
        <v>1224</v>
      </c>
      <c r="B495">
        <v>29</v>
      </c>
      <c r="C495">
        <v>0</v>
      </c>
      <c r="D495">
        <v>3</v>
      </c>
      <c r="E495">
        <v>0</v>
      </c>
      <c r="G495" t="s">
        <v>8</v>
      </c>
    </row>
    <row r="496" spans="1:8" x14ac:dyDescent="0.3">
      <c r="A496" t="s">
        <v>1225</v>
      </c>
      <c r="B496">
        <v>36</v>
      </c>
      <c r="C496">
        <v>0</v>
      </c>
      <c r="D496">
        <v>1</v>
      </c>
      <c r="E496">
        <v>0</v>
      </c>
      <c r="G496" t="s">
        <v>8</v>
      </c>
    </row>
    <row r="497" spans="1:8" x14ac:dyDescent="0.3">
      <c r="A497" t="s">
        <v>1226</v>
      </c>
      <c r="B497">
        <v>148</v>
      </c>
      <c r="C497">
        <v>26</v>
      </c>
      <c r="D497">
        <v>8</v>
      </c>
      <c r="E497">
        <v>24</v>
      </c>
      <c r="F497" t="s">
        <v>9</v>
      </c>
      <c r="G497" t="s">
        <v>8</v>
      </c>
      <c r="H497" t="s">
        <v>7</v>
      </c>
    </row>
    <row r="498" spans="1:8" x14ac:dyDescent="0.3">
      <c r="A498" t="s">
        <v>1227</v>
      </c>
      <c r="B498">
        <v>2</v>
      </c>
      <c r="C498">
        <v>0</v>
      </c>
      <c r="D498">
        <v>0</v>
      </c>
      <c r="E498">
        <v>0</v>
      </c>
    </row>
    <row r="499" spans="1:8" x14ac:dyDescent="0.3">
      <c r="A499" t="s">
        <v>1228</v>
      </c>
      <c r="B499">
        <v>20</v>
      </c>
      <c r="C499">
        <v>0</v>
      </c>
      <c r="D499">
        <v>0</v>
      </c>
      <c r="E499">
        <v>0</v>
      </c>
    </row>
    <row r="500" spans="1:8" x14ac:dyDescent="0.3">
      <c r="A500" t="s">
        <v>1229</v>
      </c>
      <c r="B500">
        <v>15</v>
      </c>
      <c r="C500">
        <v>0</v>
      </c>
      <c r="D500">
        <v>0</v>
      </c>
      <c r="E500">
        <v>0</v>
      </c>
    </row>
    <row r="501" spans="1:8" x14ac:dyDescent="0.3">
      <c r="A501" t="s">
        <v>1230</v>
      </c>
      <c r="B501">
        <v>15</v>
      </c>
      <c r="C501">
        <v>14</v>
      </c>
      <c r="D501">
        <v>5</v>
      </c>
      <c r="E501">
        <v>5</v>
      </c>
      <c r="F501" t="s">
        <v>9</v>
      </c>
      <c r="G501" t="s">
        <v>8</v>
      </c>
      <c r="H501" t="s">
        <v>7</v>
      </c>
    </row>
    <row r="502" spans="1:8" x14ac:dyDescent="0.3">
      <c r="A502" t="s">
        <v>1231</v>
      </c>
      <c r="B502">
        <v>4</v>
      </c>
      <c r="C502">
        <v>0</v>
      </c>
      <c r="D502">
        <v>0</v>
      </c>
      <c r="E502">
        <v>0</v>
      </c>
    </row>
    <row r="503" spans="1:8" x14ac:dyDescent="0.3">
      <c r="A503" t="s">
        <v>1232</v>
      </c>
      <c r="B503">
        <v>4</v>
      </c>
      <c r="C503">
        <v>0</v>
      </c>
      <c r="D503">
        <v>0</v>
      </c>
      <c r="E503">
        <v>0</v>
      </c>
    </row>
    <row r="504" spans="1:8" x14ac:dyDescent="0.3">
      <c r="A504" t="s">
        <v>1233</v>
      </c>
      <c r="B504">
        <v>4</v>
      </c>
      <c r="C504">
        <v>0</v>
      </c>
      <c r="D504">
        <v>4</v>
      </c>
      <c r="E504">
        <v>0</v>
      </c>
      <c r="G504" t="s">
        <v>35</v>
      </c>
    </row>
    <row r="505" spans="1:8" x14ac:dyDescent="0.3">
      <c r="A505" t="s">
        <v>1234</v>
      </c>
      <c r="B505">
        <v>36</v>
      </c>
      <c r="C505">
        <v>25</v>
      </c>
      <c r="D505">
        <v>15</v>
      </c>
      <c r="E505">
        <v>29</v>
      </c>
      <c r="F505" t="s">
        <v>9</v>
      </c>
      <c r="G505" t="s">
        <v>8</v>
      </c>
      <c r="H505" t="s">
        <v>7</v>
      </c>
    </row>
    <row r="506" spans="1:8" x14ac:dyDescent="0.3">
      <c r="A506" t="s">
        <v>1235</v>
      </c>
      <c r="B506">
        <v>10</v>
      </c>
      <c r="C506">
        <v>9</v>
      </c>
      <c r="D506">
        <v>1</v>
      </c>
      <c r="E506">
        <v>9</v>
      </c>
      <c r="F506" t="s">
        <v>9</v>
      </c>
      <c r="G506" t="s">
        <v>8</v>
      </c>
      <c r="H506" t="s">
        <v>7</v>
      </c>
    </row>
    <row r="507" spans="1:8" x14ac:dyDescent="0.3">
      <c r="A507" t="s">
        <v>1236</v>
      </c>
      <c r="B507">
        <v>2</v>
      </c>
      <c r="C507">
        <v>0</v>
      </c>
      <c r="D507">
        <v>2</v>
      </c>
      <c r="E507">
        <v>0</v>
      </c>
      <c r="G507" t="s">
        <v>35</v>
      </c>
    </row>
    <row r="508" spans="1:8" x14ac:dyDescent="0.3">
      <c r="A508" t="s">
        <v>1237</v>
      </c>
      <c r="B508">
        <v>10</v>
      </c>
      <c r="C508">
        <v>0</v>
      </c>
      <c r="D508">
        <v>0</v>
      </c>
      <c r="E508">
        <v>0</v>
      </c>
    </row>
    <row r="509" spans="1:8" x14ac:dyDescent="0.3">
      <c r="A509" t="s">
        <v>1238</v>
      </c>
      <c r="B509">
        <v>20</v>
      </c>
      <c r="C509">
        <v>0</v>
      </c>
      <c r="D509">
        <v>0</v>
      </c>
      <c r="E509">
        <v>3</v>
      </c>
      <c r="H509" t="s">
        <v>7</v>
      </c>
    </row>
    <row r="510" spans="1:8" x14ac:dyDescent="0.3">
      <c r="A510" t="s">
        <v>1239</v>
      </c>
      <c r="B510">
        <v>148</v>
      </c>
      <c r="C510">
        <v>16</v>
      </c>
      <c r="D510">
        <v>15</v>
      </c>
      <c r="E510">
        <v>0</v>
      </c>
      <c r="F510" t="s">
        <v>9</v>
      </c>
      <c r="G510" t="s">
        <v>8</v>
      </c>
    </row>
    <row r="511" spans="1:8" x14ac:dyDescent="0.3">
      <c r="A511" t="s">
        <v>1240</v>
      </c>
      <c r="B511">
        <v>105</v>
      </c>
      <c r="C511">
        <v>96</v>
      </c>
      <c r="D511">
        <v>28</v>
      </c>
      <c r="E511">
        <v>45</v>
      </c>
      <c r="F511" t="s">
        <v>9</v>
      </c>
      <c r="G511" t="s">
        <v>8</v>
      </c>
      <c r="H511" t="s">
        <v>7</v>
      </c>
    </row>
    <row r="512" spans="1:8" x14ac:dyDescent="0.3">
      <c r="A512" t="s">
        <v>1241</v>
      </c>
      <c r="B512">
        <v>30</v>
      </c>
      <c r="C512">
        <v>0</v>
      </c>
      <c r="D512">
        <v>21</v>
      </c>
      <c r="E512">
        <v>0</v>
      </c>
      <c r="G512" t="s">
        <v>8</v>
      </c>
    </row>
    <row r="513" spans="1:8" x14ac:dyDescent="0.3">
      <c r="A513" t="s">
        <v>719</v>
      </c>
    </row>
    <row r="514" spans="1:8" x14ac:dyDescent="0.3">
      <c r="A514" t="s">
        <v>720</v>
      </c>
      <c r="B514">
        <v>27</v>
      </c>
      <c r="C514">
        <v>0</v>
      </c>
      <c r="D514">
        <v>0</v>
      </c>
      <c r="E514">
        <v>0</v>
      </c>
    </row>
    <row r="515" spans="1:8" x14ac:dyDescent="0.3">
      <c r="A515" t="s">
        <v>721</v>
      </c>
      <c r="B515">
        <v>10</v>
      </c>
      <c r="C515">
        <v>0</v>
      </c>
      <c r="D515">
        <v>0</v>
      </c>
      <c r="E515">
        <v>10</v>
      </c>
      <c r="H515" t="s">
        <v>34</v>
      </c>
    </row>
    <row r="516" spans="1:8" x14ac:dyDescent="0.3">
      <c r="A516" t="s">
        <v>722</v>
      </c>
      <c r="B516">
        <v>27</v>
      </c>
      <c r="C516">
        <v>0</v>
      </c>
      <c r="D516">
        <v>7</v>
      </c>
      <c r="E516">
        <v>26</v>
      </c>
      <c r="G516" t="s">
        <v>8</v>
      </c>
      <c r="H516" t="s">
        <v>7</v>
      </c>
    </row>
    <row r="517" spans="1:8" x14ac:dyDescent="0.3">
      <c r="A517" t="s">
        <v>723</v>
      </c>
      <c r="B517">
        <v>27</v>
      </c>
      <c r="C517">
        <v>0</v>
      </c>
      <c r="D517">
        <v>27</v>
      </c>
      <c r="E517">
        <v>26</v>
      </c>
      <c r="G517" t="s">
        <v>35</v>
      </c>
      <c r="H517" t="s">
        <v>7</v>
      </c>
    </row>
    <row r="518" spans="1:8" x14ac:dyDescent="0.3">
      <c r="A518" t="s">
        <v>724</v>
      </c>
      <c r="B518">
        <v>4</v>
      </c>
      <c r="C518">
        <v>0</v>
      </c>
      <c r="D518">
        <v>0</v>
      </c>
      <c r="E518">
        <v>0</v>
      </c>
    </row>
    <row r="519" spans="1:8" x14ac:dyDescent="0.3">
      <c r="A519" t="s">
        <v>725</v>
      </c>
      <c r="B519">
        <v>5</v>
      </c>
      <c r="C519">
        <v>0</v>
      </c>
      <c r="D519">
        <v>5</v>
      </c>
      <c r="E519">
        <v>5</v>
      </c>
      <c r="G519" t="s">
        <v>35</v>
      </c>
      <c r="H519" t="s">
        <v>34</v>
      </c>
    </row>
    <row r="520" spans="1:8" x14ac:dyDescent="0.3">
      <c r="A520" t="s">
        <v>726</v>
      </c>
      <c r="B520">
        <v>21</v>
      </c>
      <c r="C520">
        <v>0</v>
      </c>
      <c r="D520">
        <v>0</v>
      </c>
      <c r="E520">
        <v>20</v>
      </c>
      <c r="H520" t="s">
        <v>7</v>
      </c>
    </row>
    <row r="521" spans="1:8" x14ac:dyDescent="0.3">
      <c r="A521" t="s">
        <v>727</v>
      </c>
      <c r="B521">
        <v>9</v>
      </c>
      <c r="C521">
        <v>9</v>
      </c>
      <c r="D521">
        <v>9</v>
      </c>
      <c r="E521">
        <v>0</v>
      </c>
      <c r="F521" t="s">
        <v>14</v>
      </c>
      <c r="G521" t="s">
        <v>35</v>
      </c>
    </row>
    <row r="522" spans="1:8" x14ac:dyDescent="0.3">
      <c r="A522" t="s">
        <v>728</v>
      </c>
      <c r="B522">
        <v>21</v>
      </c>
      <c r="C522">
        <v>20</v>
      </c>
      <c r="D522">
        <v>20</v>
      </c>
      <c r="E522">
        <v>0</v>
      </c>
      <c r="F522" t="s">
        <v>9</v>
      </c>
      <c r="G522" t="s">
        <v>8</v>
      </c>
    </row>
    <row r="523" spans="1:8" x14ac:dyDescent="0.3">
      <c r="A523" t="s">
        <v>729</v>
      </c>
      <c r="B523">
        <v>10</v>
      </c>
      <c r="C523">
        <v>9</v>
      </c>
      <c r="D523">
        <v>10</v>
      </c>
      <c r="E523">
        <v>0</v>
      </c>
      <c r="F523" t="s">
        <v>9</v>
      </c>
      <c r="G523" t="s">
        <v>35</v>
      </c>
    </row>
    <row r="524" spans="1:8" x14ac:dyDescent="0.3">
      <c r="A524" t="s">
        <v>730</v>
      </c>
      <c r="B524">
        <v>8</v>
      </c>
      <c r="C524">
        <v>6</v>
      </c>
      <c r="D524">
        <v>7</v>
      </c>
      <c r="E524">
        <v>0</v>
      </c>
      <c r="F524" t="s">
        <v>9</v>
      </c>
      <c r="G524" t="s">
        <v>8</v>
      </c>
    </row>
    <row r="525" spans="1:8" x14ac:dyDescent="0.3">
      <c r="A525" t="s">
        <v>731</v>
      </c>
      <c r="B525">
        <v>4</v>
      </c>
      <c r="C525">
        <v>0</v>
      </c>
      <c r="D525">
        <v>4</v>
      </c>
      <c r="E525">
        <v>4</v>
      </c>
      <c r="G525" t="s">
        <v>35</v>
      </c>
      <c r="H525" t="s">
        <v>34</v>
      </c>
    </row>
    <row r="526" spans="1:8" x14ac:dyDescent="0.3">
      <c r="A526" t="s">
        <v>732</v>
      </c>
      <c r="B526">
        <v>5</v>
      </c>
      <c r="C526">
        <v>0</v>
      </c>
      <c r="D526">
        <v>2</v>
      </c>
      <c r="E526">
        <v>4</v>
      </c>
      <c r="G526" t="s">
        <v>8</v>
      </c>
      <c r="H526" t="s">
        <v>7</v>
      </c>
    </row>
    <row r="527" spans="1:8" x14ac:dyDescent="0.3">
      <c r="A527" t="s">
        <v>733</v>
      </c>
      <c r="B527">
        <v>8</v>
      </c>
      <c r="C527">
        <v>0</v>
      </c>
      <c r="D527">
        <v>8</v>
      </c>
      <c r="E527">
        <v>8</v>
      </c>
      <c r="G527" t="s">
        <v>35</v>
      </c>
      <c r="H527" t="s">
        <v>34</v>
      </c>
    </row>
    <row r="528" spans="1:8" x14ac:dyDescent="0.3">
      <c r="A528" t="s">
        <v>734</v>
      </c>
      <c r="B528">
        <v>5</v>
      </c>
      <c r="C528">
        <v>5</v>
      </c>
      <c r="D528">
        <v>0</v>
      </c>
      <c r="E528">
        <v>0</v>
      </c>
      <c r="F528" t="s">
        <v>14</v>
      </c>
    </row>
    <row r="529" spans="1:8" x14ac:dyDescent="0.3">
      <c r="A529" t="s">
        <v>735</v>
      </c>
      <c r="B529">
        <v>33</v>
      </c>
      <c r="C529">
        <v>28</v>
      </c>
      <c r="D529">
        <v>0</v>
      </c>
      <c r="E529">
        <v>0</v>
      </c>
      <c r="F529" t="s">
        <v>9</v>
      </c>
    </row>
    <row r="530" spans="1:8" x14ac:dyDescent="0.3">
      <c r="A530" t="s">
        <v>736</v>
      </c>
      <c r="B530">
        <v>33</v>
      </c>
      <c r="C530">
        <v>0</v>
      </c>
      <c r="D530">
        <v>32</v>
      </c>
      <c r="E530">
        <v>32</v>
      </c>
      <c r="G530" t="s">
        <v>8</v>
      </c>
      <c r="H530" t="s">
        <v>7</v>
      </c>
    </row>
    <row r="531" spans="1:8" x14ac:dyDescent="0.3">
      <c r="A531" t="s">
        <v>737</v>
      </c>
      <c r="B531">
        <v>27</v>
      </c>
      <c r="C531">
        <v>26</v>
      </c>
      <c r="D531">
        <v>0</v>
      </c>
      <c r="E531">
        <v>0</v>
      </c>
      <c r="F531" t="s">
        <v>9</v>
      </c>
    </row>
    <row r="532" spans="1:8" x14ac:dyDescent="0.3">
      <c r="A532" t="s">
        <v>738</v>
      </c>
      <c r="B532">
        <v>5</v>
      </c>
      <c r="C532">
        <v>5</v>
      </c>
      <c r="D532">
        <v>0</v>
      </c>
      <c r="E532">
        <v>0</v>
      </c>
      <c r="F532" t="s">
        <v>14</v>
      </c>
    </row>
    <row r="533" spans="1:8" x14ac:dyDescent="0.3">
      <c r="A533" t="s">
        <v>739</v>
      </c>
      <c r="B533">
        <v>9</v>
      </c>
      <c r="C533">
        <v>0</v>
      </c>
      <c r="D533">
        <v>0</v>
      </c>
      <c r="E533">
        <v>9</v>
      </c>
      <c r="H533" t="s">
        <v>34</v>
      </c>
    </row>
    <row r="534" spans="1:8" x14ac:dyDescent="0.3">
      <c r="A534" t="s">
        <v>740</v>
      </c>
      <c r="B534">
        <v>8</v>
      </c>
      <c r="C534">
        <v>0</v>
      </c>
      <c r="D534">
        <v>0</v>
      </c>
      <c r="E534">
        <v>7</v>
      </c>
      <c r="H534" t="s">
        <v>7</v>
      </c>
    </row>
    <row r="535" spans="1:8" x14ac:dyDescent="0.3">
      <c r="A535" t="s">
        <v>741</v>
      </c>
      <c r="B535">
        <v>8</v>
      </c>
      <c r="C535">
        <v>4</v>
      </c>
      <c r="D535">
        <v>0</v>
      </c>
      <c r="E535">
        <v>0</v>
      </c>
      <c r="F535" t="s">
        <v>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D4AB-407B-4A70-84AF-8F4646448453}">
  <dimension ref="A1:T1306"/>
  <sheetViews>
    <sheetView topLeftCell="D1" zoomScale="90" zoomScaleNormal="90" workbookViewId="0">
      <selection activeCell="K18" sqref="K18:O22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4.109375" bestFit="1" customWidth="1"/>
    <col min="12" max="12" width="13.33203125" bestFit="1" customWidth="1"/>
    <col min="13" max="13" width="26.44140625" bestFit="1" customWidth="1"/>
    <col min="14" max="14" width="13.33203125" bestFit="1" customWidth="1"/>
    <col min="15" max="15" width="12.88671875" bestFit="1" customWidth="1"/>
    <col min="16" max="16" width="12.21875" bestFit="1" customWidth="1"/>
    <col min="17" max="17" width="18.21875" bestFit="1" customWidth="1"/>
  </cols>
  <sheetData>
    <row r="1" spans="1:20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0" x14ac:dyDescent="0.3">
      <c r="A2" t="s">
        <v>742</v>
      </c>
      <c r="K2" t="s">
        <v>1482</v>
      </c>
      <c r="N2" t="s">
        <v>1500</v>
      </c>
      <c r="O2" t="s">
        <v>1502</v>
      </c>
      <c r="P2" t="s">
        <v>1562</v>
      </c>
    </row>
    <row r="3" spans="1:20" x14ac:dyDescent="0.3">
      <c r="A3" t="s">
        <v>743</v>
      </c>
      <c r="B3">
        <v>21</v>
      </c>
      <c r="C3">
        <v>19</v>
      </c>
      <c r="D3">
        <v>0</v>
      </c>
      <c r="E3">
        <v>0</v>
      </c>
      <c r="F3" t="s">
        <v>9</v>
      </c>
      <c r="K3" t="s">
        <v>1483</v>
      </c>
      <c r="L3">
        <v>17564</v>
      </c>
      <c r="M3" t="s">
        <v>1484</v>
      </c>
      <c r="N3">
        <v>11960</v>
      </c>
      <c r="O3">
        <v>14710</v>
      </c>
      <c r="P3">
        <v>2142350</v>
      </c>
    </row>
    <row r="4" spans="1:20" x14ac:dyDescent="0.3">
      <c r="A4" t="s">
        <v>744</v>
      </c>
      <c r="B4">
        <v>58</v>
      </c>
      <c r="C4">
        <v>54</v>
      </c>
      <c r="D4">
        <v>58</v>
      </c>
      <c r="E4">
        <v>58</v>
      </c>
      <c r="F4" t="s">
        <v>9</v>
      </c>
      <c r="G4" t="s">
        <v>35</v>
      </c>
      <c r="H4" t="s">
        <v>34</v>
      </c>
      <c r="K4" t="s">
        <v>1485</v>
      </c>
      <c r="L4">
        <v>1260</v>
      </c>
      <c r="M4" t="s">
        <v>1486</v>
      </c>
      <c r="N4">
        <v>2123</v>
      </c>
      <c r="O4">
        <v>761</v>
      </c>
      <c r="P4">
        <v>2134330</v>
      </c>
    </row>
    <row r="5" spans="1:20" x14ac:dyDescent="0.3">
      <c r="A5" t="s">
        <v>745</v>
      </c>
      <c r="B5">
        <v>58</v>
      </c>
      <c r="C5">
        <v>0</v>
      </c>
      <c r="D5">
        <v>1</v>
      </c>
      <c r="E5">
        <v>1</v>
      </c>
      <c r="G5" t="s">
        <v>8</v>
      </c>
      <c r="H5" t="s">
        <v>7</v>
      </c>
      <c r="M5" t="s">
        <v>1487</v>
      </c>
      <c r="N5">
        <f>N3-N4</f>
        <v>9837</v>
      </c>
      <c r="O5">
        <f>O3-O4</f>
        <v>13949</v>
      </c>
      <c r="P5">
        <f>P3-P4</f>
        <v>8020</v>
      </c>
    </row>
    <row r="6" spans="1:20" x14ac:dyDescent="0.3">
      <c r="A6" t="s">
        <v>746</v>
      </c>
      <c r="B6">
        <v>21</v>
      </c>
      <c r="C6">
        <v>0</v>
      </c>
      <c r="D6">
        <v>21</v>
      </c>
      <c r="E6">
        <v>20</v>
      </c>
      <c r="G6" t="s">
        <v>35</v>
      </c>
      <c r="H6" t="s">
        <v>7</v>
      </c>
    </row>
    <row r="7" spans="1:20" x14ac:dyDescent="0.3">
      <c r="A7" t="s">
        <v>747</v>
      </c>
      <c r="B7">
        <v>29</v>
      </c>
      <c r="C7">
        <v>24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0" x14ac:dyDescent="0.3">
      <c r="A8" t="s">
        <v>748</v>
      </c>
      <c r="B8">
        <v>101</v>
      </c>
      <c r="C8">
        <v>0</v>
      </c>
      <c r="D8">
        <v>101</v>
      </c>
      <c r="E8">
        <v>100</v>
      </c>
      <c r="G8" t="s">
        <v>35</v>
      </c>
      <c r="H8" t="s">
        <v>7</v>
      </c>
      <c r="K8" t="s">
        <v>1488</v>
      </c>
      <c r="L8">
        <f>COUNTIF(F:F, "*Detected*")</f>
        <v>379</v>
      </c>
      <c r="M8">
        <f>COUNTIF(G:G, "*Detected*")</f>
        <v>322</v>
      </c>
      <c r="N8">
        <f>COUNTIF(H:H, "*Detected*")</f>
        <v>194</v>
      </c>
      <c r="Q8" t="s">
        <v>1501</v>
      </c>
      <c r="R8">
        <v>1083</v>
      </c>
      <c r="S8">
        <f>R8-T8</f>
        <v>908</v>
      </c>
      <c r="T8">
        <v>175</v>
      </c>
    </row>
    <row r="9" spans="1:20" x14ac:dyDescent="0.3">
      <c r="A9" t="s">
        <v>749</v>
      </c>
      <c r="B9">
        <v>22</v>
      </c>
      <c r="C9">
        <v>0</v>
      </c>
      <c r="D9">
        <v>0</v>
      </c>
      <c r="E9">
        <v>0</v>
      </c>
      <c r="K9" t="s">
        <v>1489</v>
      </c>
      <c r="L9">
        <f>COUNTIF(F:F, "*Found*")</f>
        <v>135</v>
      </c>
      <c r="M9">
        <f>COUNTIF(G:G, "*Found*")</f>
        <v>272</v>
      </c>
      <c r="N9">
        <f>COUNTIF(H:H, "*Found*")</f>
        <v>312</v>
      </c>
      <c r="Q9" t="s">
        <v>1516</v>
      </c>
      <c r="R9">
        <v>1025</v>
      </c>
      <c r="S9">
        <f>R9-T9</f>
        <v>859</v>
      </c>
      <c r="T9">
        <v>166</v>
      </c>
    </row>
    <row r="10" spans="1:20" x14ac:dyDescent="0.3">
      <c r="A10" t="s">
        <v>750</v>
      </c>
      <c r="B10">
        <v>101</v>
      </c>
      <c r="C10">
        <v>89</v>
      </c>
      <c r="D10">
        <v>0</v>
      </c>
      <c r="E10">
        <v>0</v>
      </c>
      <c r="F10" t="s">
        <v>9</v>
      </c>
      <c r="K10" t="s">
        <v>1490</v>
      </c>
      <c r="L10">
        <v>6577</v>
      </c>
      <c r="M10">
        <v>6950</v>
      </c>
      <c r="N10">
        <v>6783</v>
      </c>
      <c r="Q10" t="s">
        <v>1517</v>
      </c>
      <c r="R10">
        <f>4899-1521</f>
        <v>3378</v>
      </c>
      <c r="S10">
        <f>R10-T10</f>
        <v>2593</v>
      </c>
      <c r="T10">
        <v>785</v>
      </c>
    </row>
    <row r="11" spans="1:20" x14ac:dyDescent="0.3">
      <c r="A11" t="s">
        <v>751</v>
      </c>
      <c r="B11">
        <v>2</v>
      </c>
      <c r="C11">
        <v>0</v>
      </c>
      <c r="D11">
        <v>0</v>
      </c>
      <c r="E11">
        <v>2</v>
      </c>
      <c r="H11" t="s">
        <v>34</v>
      </c>
      <c r="K11" t="s">
        <v>1491</v>
      </c>
      <c r="L11">
        <f>N5-L10</f>
        <v>3260</v>
      </c>
      <c r="M11">
        <f>O5-M10</f>
        <v>6999</v>
      </c>
      <c r="N11">
        <f>P5-N10</f>
        <v>1237</v>
      </c>
      <c r="Q11" t="s">
        <v>1518</v>
      </c>
      <c r="R11">
        <v>1521</v>
      </c>
      <c r="S11">
        <f>R11-T11</f>
        <v>1473</v>
      </c>
      <c r="T11">
        <v>48</v>
      </c>
    </row>
    <row r="12" spans="1:20" x14ac:dyDescent="0.3">
      <c r="A12" t="s">
        <v>752</v>
      </c>
      <c r="B12">
        <v>1</v>
      </c>
      <c r="C12">
        <v>0</v>
      </c>
      <c r="D12">
        <v>0</v>
      </c>
      <c r="E12">
        <v>0</v>
      </c>
    </row>
    <row r="13" spans="1:20" x14ac:dyDescent="0.3">
      <c r="A13" t="s">
        <v>753</v>
      </c>
      <c r="B13">
        <v>2</v>
      </c>
      <c r="C13">
        <v>0</v>
      </c>
      <c r="D13">
        <v>0</v>
      </c>
      <c r="E13">
        <v>0</v>
      </c>
      <c r="K13" t="s">
        <v>1492</v>
      </c>
      <c r="L13">
        <f>(L8+L9)/$L$4</f>
        <v>0.40793650793650793</v>
      </c>
      <c r="M13">
        <f>(M8+M9)/$L$4</f>
        <v>0.47142857142857142</v>
      </c>
      <c r="N13">
        <f>(N8+N9)/$L$4</f>
        <v>0.4015873015873016</v>
      </c>
    </row>
    <row r="14" spans="1:20" x14ac:dyDescent="0.3">
      <c r="A14" t="s">
        <v>754</v>
      </c>
      <c r="B14">
        <v>2</v>
      </c>
      <c r="C14">
        <v>0</v>
      </c>
      <c r="D14">
        <v>2</v>
      </c>
      <c r="E14">
        <v>0</v>
      </c>
      <c r="G14" t="s">
        <v>35</v>
      </c>
      <c r="K14" t="s">
        <v>1493</v>
      </c>
      <c r="L14">
        <f>L10/$L$3</f>
        <v>0.37445912092917333</v>
      </c>
      <c r="M14">
        <f>M10/$L$3</f>
        <v>0.3956957412890002</v>
      </c>
      <c r="N14">
        <f>N10/$L$3</f>
        <v>0.38618765657025733</v>
      </c>
    </row>
    <row r="15" spans="1:20" x14ac:dyDescent="0.3">
      <c r="A15" t="s">
        <v>755</v>
      </c>
      <c r="B15">
        <v>2</v>
      </c>
      <c r="C15">
        <v>0</v>
      </c>
      <c r="D15">
        <v>2</v>
      </c>
      <c r="E15">
        <v>2</v>
      </c>
      <c r="G15" t="s">
        <v>35</v>
      </c>
      <c r="H15" t="s">
        <v>34</v>
      </c>
    </row>
    <row r="16" spans="1:20" x14ac:dyDescent="0.3">
      <c r="A16" t="s">
        <v>756</v>
      </c>
      <c r="B16">
        <v>22</v>
      </c>
      <c r="C16">
        <v>19</v>
      </c>
      <c r="D16">
        <v>21</v>
      </c>
      <c r="E16">
        <v>21</v>
      </c>
      <c r="F16" t="s">
        <v>9</v>
      </c>
      <c r="G16" t="s">
        <v>8</v>
      </c>
      <c r="H16" t="s">
        <v>7</v>
      </c>
      <c r="K16" t="s">
        <v>1496</v>
      </c>
      <c r="L16">
        <f>L10/N5</f>
        <v>0.6685981498424316</v>
      </c>
      <c r="M16">
        <f>M10/O5</f>
        <v>0.49824360169187754</v>
      </c>
      <c r="N16">
        <f>N10/P5</f>
        <v>0.84576059850374063</v>
      </c>
    </row>
    <row r="17" spans="1:15" x14ac:dyDescent="0.3">
      <c r="A17" t="s">
        <v>757</v>
      </c>
      <c r="B17">
        <v>39</v>
      </c>
      <c r="C17">
        <v>0</v>
      </c>
      <c r="D17">
        <v>37</v>
      </c>
      <c r="E17">
        <v>37</v>
      </c>
      <c r="G17" t="s">
        <v>8</v>
      </c>
      <c r="H17" t="s">
        <v>7</v>
      </c>
    </row>
    <row r="18" spans="1:15" x14ac:dyDescent="0.3">
      <c r="A18" t="s">
        <v>758</v>
      </c>
      <c r="B18">
        <v>2</v>
      </c>
      <c r="C18">
        <v>0</v>
      </c>
      <c r="D18">
        <v>0</v>
      </c>
      <c r="E18">
        <v>2</v>
      </c>
      <c r="H18" t="s">
        <v>34</v>
      </c>
      <c r="L18" t="s">
        <v>1501</v>
      </c>
      <c r="M18" t="s">
        <v>1516</v>
      </c>
      <c r="N18" t="s">
        <v>1517</v>
      </c>
      <c r="O18" t="s">
        <v>1568</v>
      </c>
    </row>
    <row r="19" spans="1:15" x14ac:dyDescent="0.3">
      <c r="A19" t="s">
        <v>759</v>
      </c>
      <c r="B19">
        <v>2</v>
      </c>
      <c r="C19">
        <v>0</v>
      </c>
      <c r="D19">
        <v>2</v>
      </c>
      <c r="E19">
        <v>0</v>
      </c>
      <c r="G19" t="s">
        <v>35</v>
      </c>
      <c r="K19" t="s">
        <v>1497</v>
      </c>
      <c r="L19">
        <f>(S8+S11)/(R8+R11)</f>
        <v>0.91436251920122891</v>
      </c>
      <c r="M19">
        <f>(S9+S11)/(R9+R11)</f>
        <v>0.91594658287509823</v>
      </c>
      <c r="N19">
        <f>(S10+S11)/(R10+R11)</f>
        <v>0.82996529904062055</v>
      </c>
      <c r="O19">
        <f>S11/R11</f>
        <v>0.9684418145956607</v>
      </c>
    </row>
    <row r="20" spans="1:15" x14ac:dyDescent="0.3">
      <c r="A20" t="s">
        <v>760</v>
      </c>
      <c r="B20">
        <v>25</v>
      </c>
      <c r="C20">
        <v>21</v>
      </c>
      <c r="D20">
        <v>0</v>
      </c>
      <c r="E20">
        <v>25</v>
      </c>
      <c r="F20" t="s">
        <v>9</v>
      </c>
      <c r="H20" t="s">
        <v>34</v>
      </c>
      <c r="K20" t="s">
        <v>1498</v>
      </c>
      <c r="L20">
        <f>(T8+T11)/(R8+R11)</f>
        <v>8.5637480798771121E-2</v>
      </c>
      <c r="M20">
        <f>(T9+T11)/(R9+R11)</f>
        <v>8.4053417124901803E-2</v>
      </c>
      <c r="N20">
        <f>(T10+T11)/(R10+R11)</f>
        <v>0.17003470095937948</v>
      </c>
      <c r="O20">
        <f>T11/R11</f>
        <v>3.1558185404339252E-2</v>
      </c>
    </row>
    <row r="21" spans="1:15" x14ac:dyDescent="0.3">
      <c r="A21" t="s">
        <v>761</v>
      </c>
      <c r="B21">
        <v>39</v>
      </c>
      <c r="C21">
        <v>35</v>
      </c>
      <c r="D21">
        <v>0</v>
      </c>
      <c r="E21">
        <v>0</v>
      </c>
      <c r="F21" t="s">
        <v>9</v>
      </c>
    </row>
    <row r="22" spans="1:15" x14ac:dyDescent="0.3">
      <c r="A22" t="s">
        <v>762</v>
      </c>
      <c r="B22">
        <v>29</v>
      </c>
      <c r="C22">
        <v>0</v>
      </c>
      <c r="D22">
        <v>27</v>
      </c>
      <c r="E22">
        <v>27</v>
      </c>
      <c r="G22" t="s">
        <v>8</v>
      </c>
      <c r="H22" t="s">
        <v>7</v>
      </c>
      <c r="K22" t="s">
        <v>1525</v>
      </c>
      <c r="L22">
        <f>(S8+S11)/L3</f>
        <v>0.13556137554087908</v>
      </c>
      <c r="M22">
        <f>(S9+S11)/L3</f>
        <v>0.13277157822819402</v>
      </c>
      <c r="N22">
        <f>(S10+S11)/L3</f>
        <v>0.23149624231382374</v>
      </c>
      <c r="O22">
        <f>S11/L3</f>
        <v>8.3864723297654292E-2</v>
      </c>
    </row>
    <row r="23" spans="1:15" x14ac:dyDescent="0.3">
      <c r="A23" t="s">
        <v>763</v>
      </c>
      <c r="B23">
        <v>1</v>
      </c>
      <c r="C23">
        <v>0</v>
      </c>
      <c r="D23">
        <v>0</v>
      </c>
      <c r="E23">
        <v>0</v>
      </c>
    </row>
    <row r="24" spans="1:15" x14ac:dyDescent="0.3">
      <c r="A24" t="s">
        <v>764</v>
      </c>
      <c r="B24">
        <v>25</v>
      </c>
      <c r="C24">
        <v>0</v>
      </c>
      <c r="D24">
        <v>25</v>
      </c>
      <c r="E24">
        <v>0</v>
      </c>
      <c r="G24" t="s">
        <v>35</v>
      </c>
    </row>
    <row r="25" spans="1:15" x14ac:dyDescent="0.3">
      <c r="A25" t="s">
        <v>1031</v>
      </c>
    </row>
    <row r="26" spans="1:15" x14ac:dyDescent="0.3">
      <c r="A26" t="s">
        <v>1032</v>
      </c>
      <c r="B26">
        <v>11</v>
      </c>
      <c r="C26">
        <v>11</v>
      </c>
      <c r="D26">
        <v>6</v>
      </c>
      <c r="E26">
        <v>11</v>
      </c>
      <c r="F26" t="s">
        <v>14</v>
      </c>
      <c r="G26" t="s">
        <v>8</v>
      </c>
      <c r="H26" t="s">
        <v>34</v>
      </c>
    </row>
    <row r="27" spans="1:15" x14ac:dyDescent="0.3">
      <c r="A27" t="s">
        <v>1033</v>
      </c>
      <c r="B27">
        <v>10</v>
      </c>
      <c r="C27">
        <v>0</v>
      </c>
      <c r="D27">
        <v>0</v>
      </c>
      <c r="E27">
        <v>10</v>
      </c>
      <c r="H27" t="s">
        <v>34</v>
      </c>
    </row>
    <row r="28" spans="1:15" x14ac:dyDescent="0.3">
      <c r="A28" t="s">
        <v>1034</v>
      </c>
      <c r="B28">
        <v>11</v>
      </c>
      <c r="C28">
        <v>0</v>
      </c>
      <c r="D28">
        <v>0</v>
      </c>
      <c r="E28">
        <v>0</v>
      </c>
    </row>
    <row r="29" spans="1:15" x14ac:dyDescent="0.3">
      <c r="A29" t="s">
        <v>1035</v>
      </c>
      <c r="B29">
        <v>3</v>
      </c>
      <c r="C29">
        <v>2</v>
      </c>
      <c r="D29">
        <v>0</v>
      </c>
      <c r="E29">
        <v>3</v>
      </c>
      <c r="F29" t="s">
        <v>9</v>
      </c>
      <c r="H29" t="s">
        <v>34</v>
      </c>
    </row>
    <row r="30" spans="1:15" x14ac:dyDescent="0.3">
      <c r="A30" t="s">
        <v>1036</v>
      </c>
      <c r="B30">
        <v>3</v>
      </c>
      <c r="C30">
        <v>0</v>
      </c>
      <c r="D30">
        <v>3</v>
      </c>
      <c r="E30">
        <v>0</v>
      </c>
      <c r="G30" t="s">
        <v>35</v>
      </c>
    </row>
    <row r="31" spans="1:15" x14ac:dyDescent="0.3">
      <c r="A31" t="s">
        <v>1037</v>
      </c>
      <c r="B31">
        <v>23</v>
      </c>
      <c r="C31">
        <v>0</v>
      </c>
      <c r="D31">
        <v>23</v>
      </c>
      <c r="E31">
        <v>0</v>
      </c>
      <c r="G31" t="s">
        <v>35</v>
      </c>
    </row>
    <row r="32" spans="1:15" x14ac:dyDescent="0.3">
      <c r="A32" t="s">
        <v>1038</v>
      </c>
      <c r="B32">
        <v>4</v>
      </c>
      <c r="C32">
        <v>4</v>
      </c>
      <c r="D32">
        <v>2</v>
      </c>
      <c r="E32">
        <v>0</v>
      </c>
      <c r="F32" t="s">
        <v>14</v>
      </c>
      <c r="G32" t="s">
        <v>8</v>
      </c>
    </row>
    <row r="33" spans="1:8" x14ac:dyDescent="0.3">
      <c r="A33" t="s">
        <v>1039</v>
      </c>
      <c r="B33">
        <v>6</v>
      </c>
      <c r="C33">
        <v>5</v>
      </c>
      <c r="D33">
        <v>0</v>
      </c>
      <c r="E33">
        <v>0</v>
      </c>
      <c r="F33" t="s">
        <v>9</v>
      </c>
    </row>
    <row r="34" spans="1:8" x14ac:dyDescent="0.3">
      <c r="A34" t="s">
        <v>1040</v>
      </c>
      <c r="B34">
        <v>10</v>
      </c>
      <c r="C34">
        <v>0</v>
      </c>
      <c r="D34">
        <v>10</v>
      </c>
      <c r="E34">
        <v>0</v>
      </c>
      <c r="G34" t="s">
        <v>35</v>
      </c>
    </row>
    <row r="35" spans="1:8" x14ac:dyDescent="0.3">
      <c r="A35" t="s">
        <v>1041</v>
      </c>
      <c r="B35">
        <v>11</v>
      </c>
      <c r="C35">
        <v>11</v>
      </c>
      <c r="D35">
        <v>11</v>
      </c>
      <c r="E35">
        <v>11</v>
      </c>
      <c r="F35" t="s">
        <v>14</v>
      </c>
      <c r="G35" t="s">
        <v>35</v>
      </c>
      <c r="H35" t="s">
        <v>34</v>
      </c>
    </row>
    <row r="36" spans="1:8" x14ac:dyDescent="0.3">
      <c r="A36" t="s">
        <v>1042</v>
      </c>
      <c r="B36">
        <v>1</v>
      </c>
      <c r="C36">
        <v>0</v>
      </c>
      <c r="D36">
        <v>0</v>
      </c>
      <c r="E36">
        <v>0</v>
      </c>
    </row>
    <row r="37" spans="1:8" x14ac:dyDescent="0.3">
      <c r="A37" t="s">
        <v>1043</v>
      </c>
      <c r="B37">
        <v>5</v>
      </c>
      <c r="C37">
        <v>0</v>
      </c>
      <c r="D37">
        <v>5</v>
      </c>
      <c r="E37">
        <v>0</v>
      </c>
      <c r="G37" t="s">
        <v>35</v>
      </c>
    </row>
    <row r="38" spans="1:8" x14ac:dyDescent="0.3">
      <c r="A38" t="s">
        <v>1044</v>
      </c>
      <c r="B38">
        <v>11</v>
      </c>
      <c r="C38">
        <v>0</v>
      </c>
      <c r="D38">
        <v>0</v>
      </c>
      <c r="E38">
        <v>0</v>
      </c>
    </row>
    <row r="39" spans="1:8" x14ac:dyDescent="0.3">
      <c r="A39" t="s">
        <v>1045</v>
      </c>
      <c r="B39">
        <v>23</v>
      </c>
      <c r="C39">
        <v>0</v>
      </c>
      <c r="D39">
        <v>0</v>
      </c>
      <c r="E39">
        <v>23</v>
      </c>
      <c r="H39" t="s">
        <v>34</v>
      </c>
    </row>
    <row r="40" spans="1:8" x14ac:dyDescent="0.3">
      <c r="A40" t="s">
        <v>1046</v>
      </c>
      <c r="B40">
        <v>1</v>
      </c>
      <c r="C40">
        <v>0</v>
      </c>
      <c r="D40">
        <v>0</v>
      </c>
      <c r="E40">
        <v>0</v>
      </c>
    </row>
    <row r="41" spans="1:8" x14ac:dyDescent="0.3">
      <c r="A41" t="s">
        <v>1047</v>
      </c>
      <c r="B41">
        <v>5</v>
      </c>
      <c r="C41">
        <v>4</v>
      </c>
      <c r="D41">
        <v>0</v>
      </c>
      <c r="E41">
        <v>5</v>
      </c>
      <c r="F41" t="s">
        <v>9</v>
      </c>
      <c r="H41" t="s">
        <v>34</v>
      </c>
    </row>
    <row r="42" spans="1:8" x14ac:dyDescent="0.3">
      <c r="A42" t="s">
        <v>1048</v>
      </c>
      <c r="B42">
        <v>1</v>
      </c>
      <c r="C42">
        <v>0</v>
      </c>
      <c r="D42">
        <v>0</v>
      </c>
      <c r="E42">
        <v>0</v>
      </c>
    </row>
    <row r="43" spans="1:8" x14ac:dyDescent="0.3">
      <c r="A43" t="s">
        <v>1049</v>
      </c>
      <c r="B43">
        <v>5</v>
      </c>
      <c r="C43">
        <v>4</v>
      </c>
      <c r="D43">
        <v>0</v>
      </c>
      <c r="E43">
        <v>5</v>
      </c>
      <c r="F43" t="s">
        <v>9</v>
      </c>
      <c r="H43" t="s">
        <v>34</v>
      </c>
    </row>
    <row r="44" spans="1:8" x14ac:dyDescent="0.3">
      <c r="A44" t="s">
        <v>1050</v>
      </c>
      <c r="B44">
        <v>1</v>
      </c>
      <c r="C44">
        <v>0</v>
      </c>
      <c r="D44">
        <v>0</v>
      </c>
      <c r="E44">
        <v>0</v>
      </c>
    </row>
    <row r="45" spans="1:8" x14ac:dyDescent="0.3">
      <c r="A45" t="s">
        <v>1051</v>
      </c>
      <c r="B45">
        <v>4</v>
      </c>
      <c r="C45">
        <v>0</v>
      </c>
      <c r="D45">
        <v>0</v>
      </c>
      <c r="E45">
        <v>0</v>
      </c>
    </row>
    <row r="46" spans="1:8" x14ac:dyDescent="0.3">
      <c r="A46" t="s">
        <v>1052</v>
      </c>
      <c r="B46">
        <v>5</v>
      </c>
      <c r="C46">
        <v>0</v>
      </c>
      <c r="D46">
        <v>5</v>
      </c>
      <c r="E46">
        <v>0</v>
      </c>
      <c r="G46" t="s">
        <v>35</v>
      </c>
    </row>
    <row r="47" spans="1:8" x14ac:dyDescent="0.3">
      <c r="A47" t="s">
        <v>1053</v>
      </c>
      <c r="B47">
        <v>6</v>
      </c>
      <c r="C47">
        <v>0</v>
      </c>
      <c r="D47">
        <v>6</v>
      </c>
      <c r="E47">
        <v>6</v>
      </c>
      <c r="G47" t="s">
        <v>35</v>
      </c>
      <c r="H47" t="s">
        <v>34</v>
      </c>
    </row>
    <row r="48" spans="1:8" x14ac:dyDescent="0.3">
      <c r="A48" t="s">
        <v>952</v>
      </c>
    </row>
    <row r="49" spans="1:8" x14ac:dyDescent="0.3">
      <c r="A49" t="s">
        <v>953</v>
      </c>
      <c r="B49">
        <v>32</v>
      </c>
      <c r="C49">
        <v>31</v>
      </c>
      <c r="D49">
        <v>0</v>
      </c>
      <c r="E49">
        <v>32</v>
      </c>
      <c r="F49" t="s">
        <v>9</v>
      </c>
      <c r="H49" t="s">
        <v>34</v>
      </c>
    </row>
    <row r="50" spans="1:8" x14ac:dyDescent="0.3">
      <c r="A50" t="s">
        <v>954</v>
      </c>
      <c r="B50">
        <v>4</v>
      </c>
      <c r="C50">
        <v>0</v>
      </c>
      <c r="D50">
        <v>0</v>
      </c>
      <c r="E50">
        <v>0</v>
      </c>
    </row>
    <row r="51" spans="1:8" x14ac:dyDescent="0.3">
      <c r="A51" t="s">
        <v>955</v>
      </c>
      <c r="B51">
        <v>1</v>
      </c>
      <c r="C51">
        <v>0</v>
      </c>
      <c r="D51">
        <v>0</v>
      </c>
      <c r="E51">
        <v>0</v>
      </c>
    </row>
    <row r="52" spans="1:8" x14ac:dyDescent="0.3">
      <c r="A52" t="s">
        <v>956</v>
      </c>
      <c r="B52">
        <v>4</v>
      </c>
      <c r="C52">
        <v>0</v>
      </c>
      <c r="D52">
        <v>4</v>
      </c>
      <c r="E52">
        <v>0</v>
      </c>
      <c r="G52" t="s">
        <v>35</v>
      </c>
    </row>
    <row r="53" spans="1:8" x14ac:dyDescent="0.3">
      <c r="A53" t="s">
        <v>957</v>
      </c>
      <c r="B53">
        <v>26</v>
      </c>
      <c r="C53">
        <v>25</v>
      </c>
      <c r="D53">
        <v>26</v>
      </c>
      <c r="E53">
        <v>26</v>
      </c>
      <c r="F53" t="s">
        <v>9</v>
      </c>
      <c r="G53" t="s">
        <v>35</v>
      </c>
      <c r="H53" t="s">
        <v>34</v>
      </c>
    </row>
    <row r="54" spans="1:8" x14ac:dyDescent="0.3">
      <c r="A54" t="s">
        <v>958</v>
      </c>
      <c r="B54">
        <v>19</v>
      </c>
      <c r="C54">
        <v>19</v>
      </c>
      <c r="D54">
        <v>19</v>
      </c>
      <c r="E54">
        <v>19</v>
      </c>
      <c r="F54" t="s">
        <v>14</v>
      </c>
      <c r="G54" t="s">
        <v>35</v>
      </c>
      <c r="H54" t="s">
        <v>34</v>
      </c>
    </row>
    <row r="55" spans="1:8" x14ac:dyDescent="0.3">
      <c r="A55" t="s">
        <v>959</v>
      </c>
      <c r="B55">
        <v>16</v>
      </c>
      <c r="C55">
        <v>14</v>
      </c>
      <c r="D55">
        <v>16</v>
      </c>
      <c r="E55">
        <v>16</v>
      </c>
      <c r="F55" t="s">
        <v>9</v>
      </c>
      <c r="G55" t="s">
        <v>35</v>
      </c>
      <c r="H55" t="s">
        <v>34</v>
      </c>
    </row>
    <row r="56" spans="1:8" x14ac:dyDescent="0.3">
      <c r="A56" t="s">
        <v>960</v>
      </c>
      <c r="B56">
        <v>5</v>
      </c>
      <c r="C56">
        <v>0</v>
      </c>
      <c r="D56">
        <v>0</v>
      </c>
      <c r="E56">
        <v>0</v>
      </c>
    </row>
    <row r="57" spans="1:8" x14ac:dyDescent="0.3">
      <c r="A57" t="s">
        <v>961</v>
      </c>
      <c r="B57">
        <v>5</v>
      </c>
      <c r="C57">
        <v>0</v>
      </c>
      <c r="D57">
        <v>0</v>
      </c>
      <c r="E57">
        <v>0</v>
      </c>
    </row>
    <row r="58" spans="1:8" x14ac:dyDescent="0.3">
      <c r="A58" t="s">
        <v>962</v>
      </c>
      <c r="B58">
        <v>5</v>
      </c>
      <c r="C58">
        <v>0</v>
      </c>
      <c r="D58">
        <v>5</v>
      </c>
      <c r="E58">
        <v>0</v>
      </c>
      <c r="G58" t="s">
        <v>35</v>
      </c>
    </row>
    <row r="59" spans="1:8" x14ac:dyDescent="0.3">
      <c r="A59" t="s">
        <v>963</v>
      </c>
      <c r="B59">
        <v>2</v>
      </c>
      <c r="C59">
        <v>0</v>
      </c>
      <c r="D59">
        <v>0</v>
      </c>
      <c r="E59">
        <v>0</v>
      </c>
    </row>
    <row r="60" spans="1:8" x14ac:dyDescent="0.3">
      <c r="A60" t="s">
        <v>964</v>
      </c>
      <c r="B60">
        <v>5</v>
      </c>
      <c r="C60">
        <v>0</v>
      </c>
      <c r="D60">
        <v>0</v>
      </c>
      <c r="E60">
        <v>0</v>
      </c>
    </row>
    <row r="61" spans="1:8" x14ac:dyDescent="0.3">
      <c r="A61" t="s">
        <v>965</v>
      </c>
      <c r="B61">
        <v>6</v>
      </c>
      <c r="C61">
        <v>5</v>
      </c>
      <c r="D61">
        <v>5</v>
      </c>
      <c r="E61">
        <v>0</v>
      </c>
      <c r="F61" t="s">
        <v>9</v>
      </c>
      <c r="G61" t="s">
        <v>8</v>
      </c>
    </row>
    <row r="62" spans="1:8" x14ac:dyDescent="0.3">
      <c r="A62" t="s">
        <v>966</v>
      </c>
      <c r="B62">
        <v>5</v>
      </c>
      <c r="C62">
        <v>0</v>
      </c>
      <c r="D62">
        <v>5</v>
      </c>
      <c r="E62">
        <v>5</v>
      </c>
      <c r="G62" t="s">
        <v>35</v>
      </c>
      <c r="H62" t="s">
        <v>34</v>
      </c>
    </row>
    <row r="63" spans="1:8" x14ac:dyDescent="0.3">
      <c r="A63" t="s">
        <v>967</v>
      </c>
      <c r="B63">
        <v>14</v>
      </c>
      <c r="C63">
        <v>0</v>
      </c>
      <c r="D63">
        <v>9</v>
      </c>
      <c r="E63">
        <v>0</v>
      </c>
      <c r="G63" t="s">
        <v>8</v>
      </c>
    </row>
    <row r="64" spans="1:8" x14ac:dyDescent="0.3">
      <c r="A64" t="s">
        <v>968</v>
      </c>
      <c r="B64">
        <v>14</v>
      </c>
      <c r="C64">
        <v>14</v>
      </c>
      <c r="D64">
        <v>3</v>
      </c>
      <c r="E64">
        <v>14</v>
      </c>
      <c r="F64" t="s">
        <v>14</v>
      </c>
      <c r="G64" t="s">
        <v>8</v>
      </c>
      <c r="H64" t="s">
        <v>34</v>
      </c>
    </row>
    <row r="65" spans="1:8" x14ac:dyDescent="0.3">
      <c r="A65" t="s">
        <v>969</v>
      </c>
      <c r="B65">
        <v>2</v>
      </c>
      <c r="C65">
        <v>0</v>
      </c>
      <c r="D65">
        <v>0</v>
      </c>
      <c r="E65">
        <v>0</v>
      </c>
    </row>
    <row r="66" spans="1:8" x14ac:dyDescent="0.3">
      <c r="A66" t="s">
        <v>970</v>
      </c>
      <c r="B66">
        <v>16</v>
      </c>
      <c r="C66">
        <v>0</v>
      </c>
      <c r="D66">
        <v>0</v>
      </c>
      <c r="E66">
        <v>0</v>
      </c>
    </row>
    <row r="67" spans="1:8" x14ac:dyDescent="0.3">
      <c r="A67" t="s">
        <v>971</v>
      </c>
      <c r="B67">
        <v>5</v>
      </c>
      <c r="C67">
        <v>0</v>
      </c>
      <c r="D67">
        <v>5</v>
      </c>
      <c r="E67">
        <v>0</v>
      </c>
      <c r="G67" t="s">
        <v>35</v>
      </c>
    </row>
    <row r="68" spans="1:8" x14ac:dyDescent="0.3">
      <c r="A68" t="s">
        <v>972</v>
      </c>
      <c r="B68">
        <v>1</v>
      </c>
      <c r="C68">
        <v>0</v>
      </c>
      <c r="D68">
        <v>0</v>
      </c>
      <c r="E68">
        <v>0</v>
      </c>
    </row>
    <row r="69" spans="1:8" x14ac:dyDescent="0.3">
      <c r="A69" t="s">
        <v>973</v>
      </c>
      <c r="B69">
        <v>14</v>
      </c>
      <c r="C69">
        <v>0</v>
      </c>
      <c r="D69">
        <v>14</v>
      </c>
      <c r="E69">
        <v>0</v>
      </c>
      <c r="G69" t="s">
        <v>35</v>
      </c>
    </row>
    <row r="70" spans="1:8" x14ac:dyDescent="0.3">
      <c r="A70" t="s">
        <v>974</v>
      </c>
      <c r="B70">
        <v>19</v>
      </c>
      <c r="C70">
        <v>0</v>
      </c>
      <c r="D70">
        <v>0</v>
      </c>
      <c r="E70">
        <v>0</v>
      </c>
    </row>
    <row r="71" spans="1:8" x14ac:dyDescent="0.3">
      <c r="A71" t="s">
        <v>975</v>
      </c>
      <c r="B71">
        <v>32</v>
      </c>
      <c r="C71">
        <v>0</v>
      </c>
      <c r="D71">
        <v>32</v>
      </c>
      <c r="E71">
        <v>0</v>
      </c>
      <c r="G71" t="s">
        <v>35</v>
      </c>
    </row>
    <row r="72" spans="1:8" x14ac:dyDescent="0.3">
      <c r="A72" t="s">
        <v>976</v>
      </c>
      <c r="B72">
        <v>26</v>
      </c>
      <c r="C72">
        <v>0</v>
      </c>
      <c r="D72">
        <v>0</v>
      </c>
      <c r="E72">
        <v>0</v>
      </c>
    </row>
    <row r="73" spans="1:8" x14ac:dyDescent="0.3">
      <c r="A73" t="s">
        <v>977</v>
      </c>
      <c r="B73">
        <v>14</v>
      </c>
      <c r="C73">
        <v>6</v>
      </c>
      <c r="D73">
        <v>8</v>
      </c>
      <c r="E73">
        <v>12</v>
      </c>
      <c r="F73" t="s">
        <v>9</v>
      </c>
      <c r="G73" t="s">
        <v>8</v>
      </c>
      <c r="H73" t="s">
        <v>7</v>
      </c>
    </row>
    <row r="74" spans="1:8" x14ac:dyDescent="0.3">
      <c r="A74" t="s">
        <v>978</v>
      </c>
      <c r="B74">
        <v>6</v>
      </c>
      <c r="C74">
        <v>0</v>
      </c>
      <c r="D74">
        <v>0</v>
      </c>
      <c r="E74">
        <v>0</v>
      </c>
    </row>
    <row r="75" spans="1:8" x14ac:dyDescent="0.3">
      <c r="A75" t="s">
        <v>1085</v>
      </c>
    </row>
    <row r="76" spans="1:8" x14ac:dyDescent="0.3">
      <c r="A76" t="s">
        <v>1086</v>
      </c>
      <c r="B76">
        <v>11</v>
      </c>
      <c r="C76">
        <v>0</v>
      </c>
      <c r="D76">
        <v>11</v>
      </c>
      <c r="E76">
        <v>11</v>
      </c>
      <c r="G76" t="s">
        <v>35</v>
      </c>
      <c r="H76" t="s">
        <v>34</v>
      </c>
    </row>
    <row r="77" spans="1:8" x14ac:dyDescent="0.3">
      <c r="A77" t="s">
        <v>1087</v>
      </c>
      <c r="B77">
        <v>3</v>
      </c>
      <c r="C77">
        <v>0</v>
      </c>
      <c r="D77">
        <v>0</v>
      </c>
      <c r="E77">
        <v>0</v>
      </c>
    </row>
    <row r="78" spans="1:8" x14ac:dyDescent="0.3">
      <c r="A78" t="s">
        <v>1088</v>
      </c>
      <c r="B78">
        <v>3</v>
      </c>
      <c r="C78">
        <v>3</v>
      </c>
      <c r="D78">
        <v>3</v>
      </c>
      <c r="E78">
        <v>3</v>
      </c>
      <c r="F78" t="s">
        <v>14</v>
      </c>
      <c r="G78" t="s">
        <v>35</v>
      </c>
      <c r="H78" t="s">
        <v>34</v>
      </c>
    </row>
    <row r="79" spans="1:8" x14ac:dyDescent="0.3">
      <c r="A79" t="s">
        <v>1089</v>
      </c>
      <c r="B79">
        <v>5</v>
      </c>
      <c r="C79">
        <v>5</v>
      </c>
      <c r="D79">
        <v>2</v>
      </c>
      <c r="E79">
        <v>0</v>
      </c>
      <c r="F79" t="s">
        <v>14</v>
      </c>
      <c r="G79" t="s">
        <v>8</v>
      </c>
    </row>
    <row r="80" spans="1:8" x14ac:dyDescent="0.3">
      <c r="A80" t="s">
        <v>1090</v>
      </c>
      <c r="B80">
        <v>3</v>
      </c>
      <c r="C80">
        <v>0</v>
      </c>
      <c r="D80">
        <v>1</v>
      </c>
      <c r="E80">
        <v>0</v>
      </c>
      <c r="G80" t="s">
        <v>8</v>
      </c>
    </row>
    <row r="81" spans="1:8" x14ac:dyDescent="0.3">
      <c r="A81" t="s">
        <v>1091</v>
      </c>
      <c r="B81">
        <v>52</v>
      </c>
      <c r="C81">
        <v>47</v>
      </c>
      <c r="D81">
        <v>49</v>
      </c>
      <c r="E81">
        <v>0</v>
      </c>
      <c r="F81" t="s">
        <v>9</v>
      </c>
      <c r="G81" t="s">
        <v>8</v>
      </c>
    </row>
    <row r="82" spans="1:8" x14ac:dyDescent="0.3">
      <c r="A82" t="s">
        <v>1092</v>
      </c>
      <c r="B82">
        <v>11</v>
      </c>
      <c r="C82">
        <v>12</v>
      </c>
      <c r="D82">
        <v>0</v>
      </c>
      <c r="E82">
        <v>0</v>
      </c>
      <c r="F82" t="s">
        <v>14</v>
      </c>
    </row>
    <row r="83" spans="1:8" x14ac:dyDescent="0.3">
      <c r="A83" t="s">
        <v>1093</v>
      </c>
      <c r="B83">
        <v>14</v>
      </c>
      <c r="C83">
        <v>8</v>
      </c>
      <c r="D83">
        <v>7</v>
      </c>
      <c r="E83">
        <v>0</v>
      </c>
      <c r="F83" t="s">
        <v>9</v>
      </c>
      <c r="G83" t="s">
        <v>8</v>
      </c>
    </row>
    <row r="84" spans="1:8" x14ac:dyDescent="0.3">
      <c r="A84" t="s">
        <v>1094</v>
      </c>
      <c r="B84">
        <v>5</v>
      </c>
      <c r="C84">
        <v>5</v>
      </c>
      <c r="D84">
        <v>5</v>
      </c>
      <c r="E84">
        <v>0</v>
      </c>
      <c r="F84" t="s">
        <v>14</v>
      </c>
      <c r="G84" t="s">
        <v>35</v>
      </c>
    </row>
    <row r="85" spans="1:8" x14ac:dyDescent="0.3">
      <c r="A85" t="s">
        <v>1095</v>
      </c>
      <c r="B85">
        <v>8</v>
      </c>
      <c r="C85">
        <v>7</v>
      </c>
      <c r="D85">
        <v>3</v>
      </c>
      <c r="E85">
        <v>8</v>
      </c>
      <c r="F85" t="s">
        <v>9</v>
      </c>
      <c r="G85" t="s">
        <v>8</v>
      </c>
      <c r="H85" t="s">
        <v>34</v>
      </c>
    </row>
    <row r="86" spans="1:8" x14ac:dyDescent="0.3">
      <c r="A86" t="s">
        <v>1096</v>
      </c>
      <c r="B86">
        <v>4</v>
      </c>
      <c r="C86">
        <v>4</v>
      </c>
      <c r="D86">
        <v>4</v>
      </c>
      <c r="E86">
        <v>0</v>
      </c>
      <c r="F86" t="s">
        <v>14</v>
      </c>
      <c r="G86" t="s">
        <v>35</v>
      </c>
    </row>
    <row r="87" spans="1:8" x14ac:dyDescent="0.3">
      <c r="A87" t="s">
        <v>1097</v>
      </c>
      <c r="B87">
        <v>3</v>
      </c>
      <c r="C87">
        <v>0</v>
      </c>
      <c r="D87">
        <v>0</v>
      </c>
      <c r="E87">
        <v>0</v>
      </c>
    </row>
    <row r="88" spans="1:8" x14ac:dyDescent="0.3">
      <c r="A88" t="s">
        <v>1098</v>
      </c>
      <c r="B88">
        <v>6</v>
      </c>
      <c r="C88">
        <v>0</v>
      </c>
      <c r="D88">
        <v>6</v>
      </c>
      <c r="E88">
        <v>0</v>
      </c>
      <c r="G88" t="s">
        <v>35</v>
      </c>
    </row>
    <row r="89" spans="1:8" x14ac:dyDescent="0.3">
      <c r="A89" t="s">
        <v>1099</v>
      </c>
      <c r="B89">
        <v>6</v>
      </c>
      <c r="C89">
        <v>0</v>
      </c>
      <c r="D89">
        <v>0</v>
      </c>
      <c r="E89">
        <v>0</v>
      </c>
    </row>
    <row r="90" spans="1:8" x14ac:dyDescent="0.3">
      <c r="A90" t="s">
        <v>1100</v>
      </c>
      <c r="B90">
        <v>6</v>
      </c>
      <c r="C90">
        <v>6</v>
      </c>
      <c r="D90">
        <v>6</v>
      </c>
      <c r="E90">
        <v>6</v>
      </c>
      <c r="F90" t="s">
        <v>14</v>
      </c>
      <c r="G90" t="s">
        <v>35</v>
      </c>
      <c r="H90" t="s">
        <v>34</v>
      </c>
    </row>
    <row r="91" spans="1:8" x14ac:dyDescent="0.3">
      <c r="A91" t="s">
        <v>1101</v>
      </c>
      <c r="B91">
        <v>9</v>
      </c>
      <c r="C91">
        <v>6</v>
      </c>
      <c r="D91">
        <v>7</v>
      </c>
      <c r="E91">
        <v>7</v>
      </c>
      <c r="F91" t="s">
        <v>9</v>
      </c>
      <c r="G91" t="s">
        <v>8</v>
      </c>
      <c r="H91" t="s">
        <v>7</v>
      </c>
    </row>
    <row r="92" spans="1:8" x14ac:dyDescent="0.3">
      <c r="A92" t="s">
        <v>1102</v>
      </c>
      <c r="B92">
        <v>184</v>
      </c>
      <c r="C92">
        <v>167</v>
      </c>
      <c r="D92">
        <v>0</v>
      </c>
      <c r="E92">
        <v>0</v>
      </c>
      <c r="F92" t="s">
        <v>9</v>
      </c>
    </row>
    <row r="93" spans="1:8" x14ac:dyDescent="0.3">
      <c r="A93" t="s">
        <v>1103</v>
      </c>
      <c r="B93">
        <v>8</v>
      </c>
      <c r="C93">
        <v>0</v>
      </c>
      <c r="D93">
        <v>7</v>
      </c>
      <c r="E93">
        <v>0</v>
      </c>
      <c r="G93" t="s">
        <v>8</v>
      </c>
    </row>
    <row r="94" spans="1:8" x14ac:dyDescent="0.3">
      <c r="A94" t="s">
        <v>1104</v>
      </c>
      <c r="B94">
        <v>6</v>
      </c>
      <c r="C94">
        <v>5</v>
      </c>
      <c r="D94">
        <v>0</v>
      </c>
      <c r="E94">
        <v>6</v>
      </c>
      <c r="F94" t="s">
        <v>9</v>
      </c>
      <c r="H94" t="s">
        <v>34</v>
      </c>
    </row>
    <row r="95" spans="1:8" x14ac:dyDescent="0.3">
      <c r="A95" t="s">
        <v>1105</v>
      </c>
      <c r="B95">
        <v>9</v>
      </c>
      <c r="C95">
        <v>0</v>
      </c>
      <c r="D95">
        <v>8</v>
      </c>
      <c r="E95">
        <v>0</v>
      </c>
      <c r="G95" t="s">
        <v>8</v>
      </c>
    </row>
    <row r="96" spans="1:8" x14ac:dyDescent="0.3">
      <c r="A96" t="s">
        <v>1106</v>
      </c>
      <c r="B96">
        <v>2</v>
      </c>
      <c r="C96">
        <v>2</v>
      </c>
      <c r="D96">
        <v>0</v>
      </c>
      <c r="E96">
        <v>0</v>
      </c>
      <c r="F96" t="s">
        <v>14</v>
      </c>
    </row>
    <row r="97" spans="1:8" x14ac:dyDescent="0.3">
      <c r="A97" t="s">
        <v>1107</v>
      </c>
      <c r="B97">
        <v>184</v>
      </c>
      <c r="C97">
        <v>0</v>
      </c>
      <c r="D97">
        <v>16</v>
      </c>
      <c r="E97">
        <v>179</v>
      </c>
      <c r="G97" t="s">
        <v>8</v>
      </c>
      <c r="H97" t="s">
        <v>7</v>
      </c>
    </row>
    <row r="98" spans="1:8" x14ac:dyDescent="0.3">
      <c r="A98" t="s">
        <v>1108</v>
      </c>
      <c r="B98">
        <v>2</v>
      </c>
      <c r="C98">
        <v>0</v>
      </c>
      <c r="D98">
        <v>0</v>
      </c>
      <c r="E98">
        <v>0</v>
      </c>
    </row>
    <row r="99" spans="1:8" x14ac:dyDescent="0.3">
      <c r="A99" t="s">
        <v>1109</v>
      </c>
      <c r="B99">
        <v>5</v>
      </c>
      <c r="C99">
        <v>0</v>
      </c>
      <c r="D99">
        <v>0</v>
      </c>
      <c r="E99">
        <v>5</v>
      </c>
      <c r="H99" t="s">
        <v>34</v>
      </c>
    </row>
    <row r="100" spans="1:8" x14ac:dyDescent="0.3">
      <c r="A100" t="s">
        <v>1110</v>
      </c>
      <c r="B100">
        <v>14</v>
      </c>
      <c r="C100">
        <v>0</v>
      </c>
      <c r="D100">
        <v>0</v>
      </c>
      <c r="E100">
        <v>9</v>
      </c>
      <c r="H100" t="s">
        <v>7</v>
      </c>
    </row>
    <row r="101" spans="1:8" x14ac:dyDescent="0.3">
      <c r="A101" t="s">
        <v>1111</v>
      </c>
      <c r="B101">
        <v>9</v>
      </c>
      <c r="C101">
        <v>9</v>
      </c>
      <c r="D101">
        <v>0</v>
      </c>
      <c r="E101">
        <v>0</v>
      </c>
      <c r="F101" t="s">
        <v>14</v>
      </c>
    </row>
    <row r="102" spans="1:8" x14ac:dyDescent="0.3">
      <c r="A102" t="s">
        <v>1112</v>
      </c>
      <c r="B102">
        <v>2</v>
      </c>
      <c r="C102">
        <v>0</v>
      </c>
      <c r="D102">
        <v>0</v>
      </c>
      <c r="E102">
        <v>0</v>
      </c>
    </row>
    <row r="103" spans="1:8" x14ac:dyDescent="0.3">
      <c r="A103" t="s">
        <v>1113</v>
      </c>
      <c r="B103">
        <v>14</v>
      </c>
      <c r="C103">
        <v>9</v>
      </c>
      <c r="D103">
        <v>9</v>
      </c>
      <c r="E103">
        <v>9</v>
      </c>
      <c r="F103" t="s">
        <v>9</v>
      </c>
      <c r="G103" t="s">
        <v>8</v>
      </c>
      <c r="H103" t="s">
        <v>7</v>
      </c>
    </row>
    <row r="104" spans="1:8" x14ac:dyDescent="0.3">
      <c r="A104" t="s">
        <v>1114</v>
      </c>
      <c r="B104">
        <v>12</v>
      </c>
      <c r="C104">
        <v>0</v>
      </c>
      <c r="D104">
        <v>0</v>
      </c>
      <c r="E104">
        <v>0</v>
      </c>
    </row>
    <row r="105" spans="1:8" x14ac:dyDescent="0.3">
      <c r="A105" t="s">
        <v>1115</v>
      </c>
      <c r="B105">
        <v>1</v>
      </c>
      <c r="C105">
        <v>0</v>
      </c>
      <c r="D105">
        <v>0</v>
      </c>
      <c r="E105">
        <v>0</v>
      </c>
    </row>
    <row r="106" spans="1:8" x14ac:dyDescent="0.3">
      <c r="A106" t="s">
        <v>1116</v>
      </c>
      <c r="B106">
        <v>8</v>
      </c>
      <c r="C106">
        <v>0</v>
      </c>
      <c r="D106">
        <v>7</v>
      </c>
      <c r="E106">
        <v>0</v>
      </c>
      <c r="G106" t="s">
        <v>8</v>
      </c>
    </row>
    <row r="107" spans="1:8" x14ac:dyDescent="0.3">
      <c r="A107" t="s">
        <v>1117</v>
      </c>
      <c r="B107">
        <v>5</v>
      </c>
      <c r="C107">
        <v>0</v>
      </c>
      <c r="D107">
        <v>0</v>
      </c>
      <c r="E107">
        <v>5</v>
      </c>
      <c r="H107" t="s">
        <v>34</v>
      </c>
    </row>
    <row r="108" spans="1:8" x14ac:dyDescent="0.3">
      <c r="A108" t="s">
        <v>1118</v>
      </c>
      <c r="B108">
        <v>9</v>
      </c>
      <c r="C108">
        <v>0</v>
      </c>
      <c r="D108">
        <v>8</v>
      </c>
      <c r="E108">
        <v>0</v>
      </c>
      <c r="G108" t="s">
        <v>8</v>
      </c>
    </row>
    <row r="109" spans="1:8" x14ac:dyDescent="0.3">
      <c r="A109" t="s">
        <v>1119</v>
      </c>
      <c r="B109">
        <v>9</v>
      </c>
      <c r="C109">
        <v>0</v>
      </c>
      <c r="D109">
        <v>0</v>
      </c>
      <c r="E109">
        <v>0</v>
      </c>
    </row>
    <row r="110" spans="1:8" x14ac:dyDescent="0.3">
      <c r="A110" t="s">
        <v>1120</v>
      </c>
      <c r="B110">
        <v>8</v>
      </c>
      <c r="C110">
        <v>7</v>
      </c>
      <c r="D110">
        <v>0</v>
      </c>
      <c r="E110">
        <v>7</v>
      </c>
      <c r="F110" t="s">
        <v>9</v>
      </c>
      <c r="H110" t="s">
        <v>7</v>
      </c>
    </row>
    <row r="111" spans="1:8" x14ac:dyDescent="0.3">
      <c r="A111" t="s">
        <v>1121</v>
      </c>
      <c r="B111">
        <v>12</v>
      </c>
      <c r="C111">
        <v>12</v>
      </c>
      <c r="D111">
        <v>11</v>
      </c>
      <c r="E111">
        <v>11</v>
      </c>
      <c r="F111" t="s">
        <v>14</v>
      </c>
      <c r="G111" t="s">
        <v>8</v>
      </c>
      <c r="H111" t="s">
        <v>7</v>
      </c>
    </row>
    <row r="112" spans="1:8" x14ac:dyDescent="0.3">
      <c r="A112" t="s">
        <v>1122</v>
      </c>
      <c r="B112">
        <v>4</v>
      </c>
      <c r="C112">
        <v>5</v>
      </c>
      <c r="D112">
        <v>4</v>
      </c>
      <c r="E112">
        <v>4</v>
      </c>
      <c r="F112" t="s">
        <v>14</v>
      </c>
      <c r="G112" t="s">
        <v>35</v>
      </c>
      <c r="H112" t="s">
        <v>34</v>
      </c>
    </row>
    <row r="113" spans="1:8" x14ac:dyDescent="0.3">
      <c r="A113" t="s">
        <v>1123</v>
      </c>
      <c r="B113">
        <v>14</v>
      </c>
      <c r="C113">
        <v>0</v>
      </c>
      <c r="D113">
        <v>0</v>
      </c>
      <c r="E113">
        <v>0</v>
      </c>
    </row>
    <row r="114" spans="1:8" x14ac:dyDescent="0.3">
      <c r="A114" t="s">
        <v>1124</v>
      </c>
      <c r="B114">
        <v>1</v>
      </c>
      <c r="C114">
        <v>0</v>
      </c>
      <c r="D114">
        <v>0</v>
      </c>
      <c r="E114">
        <v>0</v>
      </c>
    </row>
    <row r="115" spans="1:8" x14ac:dyDescent="0.3">
      <c r="A115" t="s">
        <v>1125</v>
      </c>
      <c r="B115">
        <v>4</v>
      </c>
      <c r="C115">
        <v>0</v>
      </c>
      <c r="D115">
        <v>0</v>
      </c>
      <c r="E115">
        <v>0</v>
      </c>
    </row>
    <row r="116" spans="1:8" x14ac:dyDescent="0.3">
      <c r="A116" t="s">
        <v>1126</v>
      </c>
      <c r="B116">
        <v>2</v>
      </c>
      <c r="C116">
        <v>0</v>
      </c>
      <c r="D116">
        <v>2</v>
      </c>
      <c r="E116">
        <v>0</v>
      </c>
      <c r="G116" t="s">
        <v>35</v>
      </c>
    </row>
    <row r="117" spans="1:8" x14ac:dyDescent="0.3">
      <c r="A117" t="s">
        <v>1127</v>
      </c>
      <c r="B117">
        <v>4</v>
      </c>
      <c r="C117">
        <v>0</v>
      </c>
      <c r="D117">
        <v>0</v>
      </c>
      <c r="E117">
        <v>3</v>
      </c>
      <c r="H117" t="s">
        <v>7</v>
      </c>
    </row>
    <row r="118" spans="1:8" x14ac:dyDescent="0.3">
      <c r="A118" t="s">
        <v>1128</v>
      </c>
      <c r="B118">
        <v>9</v>
      </c>
      <c r="C118">
        <v>8</v>
      </c>
      <c r="D118">
        <v>0</v>
      </c>
      <c r="E118">
        <v>8</v>
      </c>
      <c r="F118" t="s">
        <v>9</v>
      </c>
      <c r="H118" t="s">
        <v>7</v>
      </c>
    </row>
    <row r="119" spans="1:8" x14ac:dyDescent="0.3">
      <c r="A119" t="s">
        <v>1129</v>
      </c>
      <c r="B119">
        <v>52</v>
      </c>
      <c r="C119">
        <v>0</v>
      </c>
      <c r="D119">
        <v>0</v>
      </c>
      <c r="E119">
        <v>48</v>
      </c>
      <c r="H119" t="s">
        <v>7</v>
      </c>
    </row>
    <row r="120" spans="1:8" x14ac:dyDescent="0.3">
      <c r="A120" t="s">
        <v>1054</v>
      </c>
    </row>
    <row r="121" spans="1:8" x14ac:dyDescent="0.3">
      <c r="A121" t="s">
        <v>1055</v>
      </c>
      <c r="B121">
        <v>19</v>
      </c>
      <c r="C121">
        <v>0</v>
      </c>
      <c r="D121">
        <v>0</v>
      </c>
      <c r="E121">
        <v>19</v>
      </c>
      <c r="H121" t="s">
        <v>34</v>
      </c>
    </row>
    <row r="122" spans="1:8" x14ac:dyDescent="0.3">
      <c r="A122" t="s">
        <v>1056</v>
      </c>
      <c r="B122">
        <v>7</v>
      </c>
      <c r="C122">
        <v>2</v>
      </c>
      <c r="D122">
        <v>0</v>
      </c>
      <c r="E122">
        <v>4</v>
      </c>
      <c r="F122" t="s">
        <v>9</v>
      </c>
      <c r="H122" t="s">
        <v>7</v>
      </c>
    </row>
    <row r="123" spans="1:8" x14ac:dyDescent="0.3">
      <c r="A123" t="s">
        <v>1057</v>
      </c>
      <c r="B123">
        <v>4</v>
      </c>
      <c r="C123">
        <v>0</v>
      </c>
      <c r="D123">
        <v>0</v>
      </c>
      <c r="E123">
        <v>0</v>
      </c>
    </row>
    <row r="124" spans="1:8" x14ac:dyDescent="0.3">
      <c r="A124" t="s">
        <v>1058</v>
      </c>
      <c r="B124">
        <v>7</v>
      </c>
      <c r="C124">
        <v>0</v>
      </c>
      <c r="D124">
        <v>1</v>
      </c>
      <c r="E124">
        <v>0</v>
      </c>
      <c r="G124" t="s">
        <v>8</v>
      </c>
    </row>
    <row r="125" spans="1:8" x14ac:dyDescent="0.3">
      <c r="A125" t="s">
        <v>1059</v>
      </c>
      <c r="B125">
        <v>3</v>
      </c>
      <c r="C125">
        <v>0</v>
      </c>
      <c r="D125">
        <v>0</v>
      </c>
      <c r="E125">
        <v>0</v>
      </c>
    </row>
    <row r="126" spans="1:8" x14ac:dyDescent="0.3">
      <c r="A126" t="s">
        <v>1060</v>
      </c>
      <c r="B126">
        <v>27</v>
      </c>
      <c r="C126">
        <v>22</v>
      </c>
      <c r="D126">
        <v>14</v>
      </c>
      <c r="E126">
        <v>0</v>
      </c>
      <c r="F126" t="s">
        <v>9</v>
      </c>
      <c r="G126" t="s">
        <v>8</v>
      </c>
    </row>
    <row r="127" spans="1:8" x14ac:dyDescent="0.3">
      <c r="A127" t="s">
        <v>1061</v>
      </c>
      <c r="B127">
        <v>1</v>
      </c>
      <c r="C127">
        <v>1</v>
      </c>
      <c r="D127">
        <v>0</v>
      </c>
      <c r="E127">
        <v>0</v>
      </c>
      <c r="F127" t="s">
        <v>14</v>
      </c>
    </row>
    <row r="128" spans="1:8" x14ac:dyDescent="0.3">
      <c r="A128" t="s">
        <v>1062</v>
      </c>
      <c r="B128">
        <v>11</v>
      </c>
      <c r="C128">
        <v>0</v>
      </c>
      <c r="D128">
        <v>5</v>
      </c>
      <c r="E128">
        <v>12</v>
      </c>
      <c r="G128" t="s">
        <v>8</v>
      </c>
      <c r="H128" t="s">
        <v>34</v>
      </c>
    </row>
    <row r="129" spans="1:8" x14ac:dyDescent="0.3">
      <c r="A129" t="s">
        <v>1063</v>
      </c>
      <c r="B129">
        <v>3</v>
      </c>
      <c r="C129">
        <v>0</v>
      </c>
      <c r="D129">
        <v>0</v>
      </c>
      <c r="E129">
        <v>0</v>
      </c>
    </row>
    <row r="130" spans="1:8" x14ac:dyDescent="0.3">
      <c r="A130" t="s">
        <v>1064</v>
      </c>
      <c r="B130">
        <v>7</v>
      </c>
      <c r="C130">
        <v>0</v>
      </c>
      <c r="D130">
        <v>7</v>
      </c>
      <c r="E130">
        <v>0</v>
      </c>
      <c r="G130" t="s">
        <v>35</v>
      </c>
    </row>
    <row r="131" spans="1:8" x14ac:dyDescent="0.3">
      <c r="A131" t="s">
        <v>1065</v>
      </c>
      <c r="B131">
        <v>7</v>
      </c>
      <c r="C131">
        <v>0</v>
      </c>
      <c r="D131">
        <v>0</v>
      </c>
      <c r="E131">
        <v>0</v>
      </c>
    </row>
    <row r="132" spans="1:8" x14ac:dyDescent="0.3">
      <c r="A132" t="s">
        <v>1066</v>
      </c>
      <c r="B132">
        <v>4</v>
      </c>
      <c r="C132">
        <v>0</v>
      </c>
      <c r="D132">
        <v>4</v>
      </c>
      <c r="E132">
        <v>4</v>
      </c>
      <c r="G132" t="s">
        <v>35</v>
      </c>
      <c r="H132" t="s">
        <v>34</v>
      </c>
    </row>
    <row r="133" spans="1:8" x14ac:dyDescent="0.3">
      <c r="A133" t="s">
        <v>1067</v>
      </c>
      <c r="B133">
        <v>27</v>
      </c>
      <c r="C133">
        <v>0</v>
      </c>
      <c r="D133">
        <v>0</v>
      </c>
      <c r="E133">
        <v>0</v>
      </c>
    </row>
    <row r="134" spans="1:8" x14ac:dyDescent="0.3">
      <c r="A134" t="s">
        <v>1068</v>
      </c>
      <c r="B134">
        <v>17</v>
      </c>
      <c r="C134">
        <v>0</v>
      </c>
      <c r="D134">
        <v>6</v>
      </c>
      <c r="E134">
        <v>0</v>
      </c>
      <c r="G134" t="s">
        <v>8</v>
      </c>
    </row>
    <row r="135" spans="1:8" x14ac:dyDescent="0.3">
      <c r="A135" t="s">
        <v>1069</v>
      </c>
      <c r="B135">
        <v>3</v>
      </c>
      <c r="C135">
        <v>0</v>
      </c>
      <c r="D135">
        <v>0</v>
      </c>
      <c r="E135">
        <v>0</v>
      </c>
    </row>
    <row r="136" spans="1:8" x14ac:dyDescent="0.3">
      <c r="A136" t="s">
        <v>1070</v>
      </c>
      <c r="B136">
        <v>7</v>
      </c>
      <c r="C136">
        <v>0</v>
      </c>
      <c r="D136">
        <v>3</v>
      </c>
      <c r="E136">
        <v>0</v>
      </c>
      <c r="G136" t="s">
        <v>8</v>
      </c>
    </row>
    <row r="137" spans="1:8" x14ac:dyDescent="0.3">
      <c r="A137" t="s">
        <v>1071</v>
      </c>
      <c r="B137">
        <v>9</v>
      </c>
      <c r="C137">
        <v>1</v>
      </c>
      <c r="D137">
        <v>3</v>
      </c>
      <c r="E137">
        <v>4</v>
      </c>
      <c r="F137" t="s">
        <v>9</v>
      </c>
      <c r="G137" t="s">
        <v>8</v>
      </c>
      <c r="H137" t="s">
        <v>7</v>
      </c>
    </row>
    <row r="138" spans="1:8" x14ac:dyDescent="0.3">
      <c r="A138" t="s">
        <v>1072</v>
      </c>
      <c r="B138">
        <v>27</v>
      </c>
      <c r="C138">
        <v>24</v>
      </c>
      <c r="D138">
        <v>0</v>
      </c>
      <c r="E138">
        <v>27</v>
      </c>
      <c r="F138" t="s">
        <v>9</v>
      </c>
      <c r="H138" t="s">
        <v>34</v>
      </c>
    </row>
    <row r="139" spans="1:8" x14ac:dyDescent="0.3">
      <c r="A139" t="s">
        <v>1073</v>
      </c>
      <c r="B139">
        <v>19</v>
      </c>
      <c r="C139">
        <v>0</v>
      </c>
      <c r="D139">
        <v>6</v>
      </c>
      <c r="E139">
        <v>0</v>
      </c>
      <c r="G139" t="s">
        <v>8</v>
      </c>
    </row>
    <row r="140" spans="1:8" x14ac:dyDescent="0.3">
      <c r="A140" t="s">
        <v>1074</v>
      </c>
      <c r="B140">
        <v>17</v>
      </c>
      <c r="C140">
        <v>0</v>
      </c>
      <c r="D140">
        <v>7</v>
      </c>
      <c r="E140">
        <v>0</v>
      </c>
      <c r="G140" t="s">
        <v>8</v>
      </c>
    </row>
    <row r="141" spans="1:8" x14ac:dyDescent="0.3">
      <c r="A141" t="s">
        <v>1075</v>
      </c>
      <c r="B141">
        <v>8</v>
      </c>
      <c r="C141">
        <v>7</v>
      </c>
      <c r="D141">
        <v>0</v>
      </c>
      <c r="E141">
        <v>0</v>
      </c>
      <c r="F141" t="s">
        <v>9</v>
      </c>
    </row>
    <row r="142" spans="1:8" x14ac:dyDescent="0.3">
      <c r="A142" t="s">
        <v>1076</v>
      </c>
      <c r="B142">
        <v>7</v>
      </c>
      <c r="C142">
        <v>0</v>
      </c>
      <c r="D142">
        <v>0</v>
      </c>
      <c r="E142">
        <v>7</v>
      </c>
      <c r="H142" t="s">
        <v>34</v>
      </c>
    </row>
    <row r="143" spans="1:8" x14ac:dyDescent="0.3">
      <c r="A143" t="s">
        <v>1077</v>
      </c>
      <c r="B143">
        <v>9</v>
      </c>
      <c r="C143">
        <v>3</v>
      </c>
      <c r="D143">
        <v>0</v>
      </c>
      <c r="E143">
        <v>0</v>
      </c>
      <c r="F143" t="s">
        <v>9</v>
      </c>
    </row>
    <row r="144" spans="1:8" x14ac:dyDescent="0.3">
      <c r="A144" t="s">
        <v>1078</v>
      </c>
      <c r="B144">
        <v>11</v>
      </c>
      <c r="C144">
        <v>0</v>
      </c>
      <c r="D144">
        <v>0</v>
      </c>
      <c r="E144">
        <v>0</v>
      </c>
    </row>
    <row r="145" spans="1:8" x14ac:dyDescent="0.3">
      <c r="A145" t="s">
        <v>1079</v>
      </c>
      <c r="B145">
        <v>8</v>
      </c>
      <c r="C145">
        <v>0</v>
      </c>
      <c r="D145">
        <v>3</v>
      </c>
      <c r="E145">
        <v>0</v>
      </c>
      <c r="G145" t="s">
        <v>8</v>
      </c>
    </row>
    <row r="146" spans="1:8" x14ac:dyDescent="0.3">
      <c r="A146" t="s">
        <v>1080</v>
      </c>
      <c r="B146">
        <v>1</v>
      </c>
      <c r="C146">
        <v>0</v>
      </c>
      <c r="D146">
        <v>1</v>
      </c>
      <c r="E146">
        <v>0</v>
      </c>
      <c r="G146" t="s">
        <v>35</v>
      </c>
    </row>
    <row r="147" spans="1:8" x14ac:dyDescent="0.3">
      <c r="A147" t="s">
        <v>1081</v>
      </c>
      <c r="B147">
        <v>3</v>
      </c>
      <c r="C147">
        <v>0</v>
      </c>
      <c r="D147">
        <v>2</v>
      </c>
      <c r="E147">
        <v>0</v>
      </c>
      <c r="G147" t="s">
        <v>8</v>
      </c>
    </row>
    <row r="148" spans="1:8" x14ac:dyDescent="0.3">
      <c r="A148" t="s">
        <v>1082</v>
      </c>
      <c r="B148">
        <v>27</v>
      </c>
      <c r="C148">
        <v>10</v>
      </c>
      <c r="D148">
        <v>21</v>
      </c>
      <c r="E148">
        <v>25</v>
      </c>
      <c r="F148" t="s">
        <v>9</v>
      </c>
      <c r="G148" t="s">
        <v>8</v>
      </c>
      <c r="H148" t="s">
        <v>7</v>
      </c>
    </row>
    <row r="149" spans="1:8" x14ac:dyDescent="0.3">
      <c r="A149" t="s">
        <v>1083</v>
      </c>
      <c r="B149">
        <v>17</v>
      </c>
      <c r="C149">
        <v>0</v>
      </c>
      <c r="D149">
        <v>0</v>
      </c>
      <c r="E149">
        <v>0</v>
      </c>
    </row>
    <row r="150" spans="1:8" x14ac:dyDescent="0.3">
      <c r="A150" t="s">
        <v>1084</v>
      </c>
      <c r="B150">
        <v>17</v>
      </c>
      <c r="C150">
        <v>0</v>
      </c>
      <c r="D150">
        <v>0</v>
      </c>
      <c r="E150">
        <v>0</v>
      </c>
    </row>
    <row r="151" spans="1:8" x14ac:dyDescent="0.3">
      <c r="A151" t="s">
        <v>765</v>
      </c>
    </row>
    <row r="152" spans="1:8" x14ac:dyDescent="0.3">
      <c r="A152" t="s">
        <v>766</v>
      </c>
      <c r="B152">
        <v>3</v>
      </c>
      <c r="C152">
        <v>0</v>
      </c>
      <c r="D152">
        <v>0</v>
      </c>
      <c r="E152">
        <v>0</v>
      </c>
    </row>
    <row r="153" spans="1:8" x14ac:dyDescent="0.3">
      <c r="A153" t="s">
        <v>767</v>
      </c>
      <c r="B153">
        <v>7</v>
      </c>
      <c r="C153">
        <v>0</v>
      </c>
      <c r="D153">
        <v>0</v>
      </c>
      <c r="E153">
        <v>7</v>
      </c>
      <c r="H153" t="s">
        <v>34</v>
      </c>
    </row>
    <row r="154" spans="1:8" x14ac:dyDescent="0.3">
      <c r="A154" t="s">
        <v>768</v>
      </c>
      <c r="B154">
        <v>25</v>
      </c>
      <c r="C154">
        <v>0</v>
      </c>
      <c r="D154">
        <v>0</v>
      </c>
      <c r="E154">
        <v>25</v>
      </c>
      <c r="H154" t="s">
        <v>34</v>
      </c>
    </row>
    <row r="155" spans="1:8" x14ac:dyDescent="0.3">
      <c r="A155" t="s">
        <v>769</v>
      </c>
      <c r="B155">
        <v>10</v>
      </c>
      <c r="C155">
        <v>10</v>
      </c>
      <c r="D155">
        <v>0</v>
      </c>
      <c r="E155">
        <v>10</v>
      </c>
      <c r="F155" t="s">
        <v>14</v>
      </c>
      <c r="H155" t="s">
        <v>34</v>
      </c>
    </row>
    <row r="156" spans="1:8" x14ac:dyDescent="0.3">
      <c r="A156" t="s">
        <v>770</v>
      </c>
      <c r="B156">
        <v>7</v>
      </c>
      <c r="C156">
        <v>7</v>
      </c>
      <c r="D156">
        <v>7</v>
      </c>
      <c r="E156">
        <v>0</v>
      </c>
      <c r="F156" t="s">
        <v>14</v>
      </c>
      <c r="G156" t="s">
        <v>35</v>
      </c>
    </row>
    <row r="157" spans="1:8" x14ac:dyDescent="0.3">
      <c r="A157" t="s">
        <v>771</v>
      </c>
      <c r="B157">
        <v>4</v>
      </c>
      <c r="C157">
        <v>0</v>
      </c>
      <c r="D157">
        <v>0</v>
      </c>
      <c r="E157">
        <v>0</v>
      </c>
    </row>
    <row r="158" spans="1:8" x14ac:dyDescent="0.3">
      <c r="A158" t="s">
        <v>772</v>
      </c>
      <c r="B158">
        <v>3</v>
      </c>
      <c r="C158">
        <v>4</v>
      </c>
      <c r="D158">
        <v>0</v>
      </c>
      <c r="E158">
        <v>0</v>
      </c>
      <c r="F158" t="s">
        <v>14</v>
      </c>
    </row>
    <row r="159" spans="1:8" x14ac:dyDescent="0.3">
      <c r="A159" t="s">
        <v>773</v>
      </c>
      <c r="B159">
        <v>4</v>
      </c>
      <c r="C159">
        <v>0</v>
      </c>
      <c r="D159">
        <v>2</v>
      </c>
      <c r="E159">
        <v>0</v>
      </c>
      <c r="G159" t="s">
        <v>8</v>
      </c>
    </row>
    <row r="160" spans="1:8" x14ac:dyDescent="0.3">
      <c r="A160" t="s">
        <v>774</v>
      </c>
      <c r="B160">
        <v>3</v>
      </c>
      <c r="C160">
        <v>0</v>
      </c>
      <c r="D160">
        <v>0</v>
      </c>
      <c r="E160">
        <v>0</v>
      </c>
    </row>
    <row r="161" spans="1:8" x14ac:dyDescent="0.3">
      <c r="A161" t="s">
        <v>775</v>
      </c>
      <c r="B161">
        <v>25</v>
      </c>
      <c r="C161">
        <v>0</v>
      </c>
      <c r="D161">
        <v>24</v>
      </c>
      <c r="E161">
        <v>0</v>
      </c>
      <c r="G161" t="s">
        <v>8</v>
      </c>
    </row>
    <row r="162" spans="1:8" x14ac:dyDescent="0.3">
      <c r="A162" t="s">
        <v>776</v>
      </c>
      <c r="B162">
        <v>3</v>
      </c>
      <c r="C162">
        <v>3</v>
      </c>
      <c r="D162">
        <v>0</v>
      </c>
      <c r="E162">
        <v>3</v>
      </c>
      <c r="F162" t="s">
        <v>14</v>
      </c>
      <c r="H162" t="s">
        <v>34</v>
      </c>
    </row>
    <row r="163" spans="1:8" x14ac:dyDescent="0.3">
      <c r="A163" t="s">
        <v>777</v>
      </c>
      <c r="B163">
        <v>6</v>
      </c>
      <c r="C163">
        <v>0</v>
      </c>
      <c r="D163">
        <v>5</v>
      </c>
      <c r="E163">
        <v>0</v>
      </c>
      <c r="G163" t="s">
        <v>8</v>
      </c>
    </row>
    <row r="164" spans="1:8" x14ac:dyDescent="0.3">
      <c r="A164" t="s">
        <v>778</v>
      </c>
      <c r="B164">
        <v>1</v>
      </c>
      <c r="C164">
        <v>0</v>
      </c>
      <c r="D164">
        <v>0</v>
      </c>
      <c r="E164">
        <v>0</v>
      </c>
    </row>
    <row r="165" spans="1:8" x14ac:dyDescent="0.3">
      <c r="A165" t="s">
        <v>779</v>
      </c>
      <c r="B165">
        <v>3</v>
      </c>
      <c r="C165">
        <v>0</v>
      </c>
      <c r="D165">
        <v>4</v>
      </c>
      <c r="E165">
        <v>4</v>
      </c>
      <c r="G165" t="s">
        <v>35</v>
      </c>
      <c r="H165" t="s">
        <v>34</v>
      </c>
    </row>
    <row r="166" spans="1:8" x14ac:dyDescent="0.3">
      <c r="A166" t="s">
        <v>780</v>
      </c>
      <c r="B166">
        <v>1</v>
      </c>
      <c r="C166">
        <v>0</v>
      </c>
      <c r="D166">
        <v>0</v>
      </c>
      <c r="E166">
        <v>0</v>
      </c>
    </row>
    <row r="167" spans="1:8" x14ac:dyDescent="0.3">
      <c r="A167" t="s">
        <v>781</v>
      </c>
      <c r="B167">
        <v>1</v>
      </c>
      <c r="C167">
        <v>0</v>
      </c>
      <c r="D167">
        <v>0</v>
      </c>
      <c r="E167">
        <v>0</v>
      </c>
    </row>
    <row r="168" spans="1:8" x14ac:dyDescent="0.3">
      <c r="A168" t="s">
        <v>782</v>
      </c>
      <c r="B168">
        <v>10</v>
      </c>
      <c r="C168">
        <v>0</v>
      </c>
      <c r="D168">
        <v>10</v>
      </c>
      <c r="E168">
        <v>10</v>
      </c>
      <c r="G168" t="s">
        <v>35</v>
      </c>
      <c r="H168" t="s">
        <v>34</v>
      </c>
    </row>
    <row r="169" spans="1:8" x14ac:dyDescent="0.3">
      <c r="A169" t="s">
        <v>783</v>
      </c>
      <c r="B169">
        <v>1</v>
      </c>
      <c r="C169">
        <v>0</v>
      </c>
      <c r="D169">
        <v>0</v>
      </c>
      <c r="E169">
        <v>0</v>
      </c>
    </row>
    <row r="170" spans="1:8" x14ac:dyDescent="0.3">
      <c r="A170" t="s">
        <v>784</v>
      </c>
      <c r="B170">
        <v>3</v>
      </c>
      <c r="C170">
        <v>0</v>
      </c>
      <c r="D170">
        <v>3</v>
      </c>
      <c r="E170">
        <v>0</v>
      </c>
      <c r="G170" t="s">
        <v>35</v>
      </c>
    </row>
    <row r="171" spans="1:8" x14ac:dyDescent="0.3">
      <c r="A171" t="s">
        <v>785</v>
      </c>
      <c r="B171">
        <v>10</v>
      </c>
      <c r="C171">
        <v>11</v>
      </c>
      <c r="D171">
        <v>0</v>
      </c>
      <c r="E171">
        <v>0</v>
      </c>
      <c r="F171" t="s">
        <v>14</v>
      </c>
    </row>
    <row r="172" spans="1:8" x14ac:dyDescent="0.3">
      <c r="A172" t="s">
        <v>786</v>
      </c>
      <c r="B172">
        <v>27</v>
      </c>
      <c r="C172">
        <v>0</v>
      </c>
      <c r="D172">
        <v>26</v>
      </c>
      <c r="E172">
        <v>0</v>
      </c>
      <c r="G172" t="s">
        <v>8</v>
      </c>
    </row>
    <row r="173" spans="1:8" x14ac:dyDescent="0.3">
      <c r="A173" t="s">
        <v>787</v>
      </c>
      <c r="B173">
        <v>27</v>
      </c>
      <c r="C173">
        <v>12</v>
      </c>
      <c r="D173">
        <v>0</v>
      </c>
      <c r="E173">
        <v>24</v>
      </c>
      <c r="F173" t="s">
        <v>9</v>
      </c>
      <c r="H173" t="s">
        <v>7</v>
      </c>
    </row>
    <row r="174" spans="1:8" x14ac:dyDescent="0.3">
      <c r="A174" t="s">
        <v>788</v>
      </c>
      <c r="B174">
        <v>10</v>
      </c>
      <c r="C174">
        <v>0</v>
      </c>
      <c r="D174">
        <v>6</v>
      </c>
      <c r="E174">
        <v>0</v>
      </c>
      <c r="G174" t="s">
        <v>8</v>
      </c>
    </row>
    <row r="175" spans="1:8" x14ac:dyDescent="0.3">
      <c r="A175" t="s">
        <v>789</v>
      </c>
      <c r="B175">
        <v>6</v>
      </c>
      <c r="C175">
        <v>0</v>
      </c>
      <c r="D175">
        <v>0</v>
      </c>
      <c r="E175">
        <v>5</v>
      </c>
      <c r="H175" t="s">
        <v>7</v>
      </c>
    </row>
    <row r="176" spans="1:8" x14ac:dyDescent="0.3">
      <c r="A176" t="s">
        <v>553</v>
      </c>
    </row>
    <row r="177" spans="1:8" x14ac:dyDescent="0.3">
      <c r="A177" t="s">
        <v>554</v>
      </c>
      <c r="B177">
        <v>100</v>
      </c>
      <c r="C177">
        <v>97</v>
      </c>
      <c r="D177">
        <v>0</v>
      </c>
      <c r="E177">
        <v>100</v>
      </c>
      <c r="F177" t="s">
        <v>9</v>
      </c>
      <c r="H177" t="s">
        <v>34</v>
      </c>
    </row>
    <row r="178" spans="1:8" x14ac:dyDescent="0.3">
      <c r="A178" t="s">
        <v>555</v>
      </c>
      <c r="B178">
        <v>4</v>
      </c>
      <c r="C178">
        <v>3</v>
      </c>
      <c r="D178">
        <v>1</v>
      </c>
      <c r="E178">
        <v>1</v>
      </c>
      <c r="F178" t="s">
        <v>9</v>
      </c>
      <c r="G178" t="s">
        <v>8</v>
      </c>
      <c r="H178" t="s">
        <v>7</v>
      </c>
    </row>
    <row r="179" spans="1:8" x14ac:dyDescent="0.3">
      <c r="A179" t="s">
        <v>556</v>
      </c>
      <c r="B179">
        <v>3</v>
      </c>
      <c r="C179">
        <v>0</v>
      </c>
      <c r="D179">
        <v>0</v>
      </c>
      <c r="E179">
        <v>0</v>
      </c>
    </row>
    <row r="180" spans="1:8" x14ac:dyDescent="0.3">
      <c r="A180" t="s">
        <v>557</v>
      </c>
      <c r="B180">
        <v>22</v>
      </c>
      <c r="C180">
        <v>21</v>
      </c>
      <c r="D180">
        <v>0</v>
      </c>
      <c r="E180">
        <v>22</v>
      </c>
      <c r="F180" t="s">
        <v>9</v>
      </c>
      <c r="H180" t="s">
        <v>34</v>
      </c>
    </row>
    <row r="181" spans="1:8" x14ac:dyDescent="0.3">
      <c r="A181" t="s">
        <v>558</v>
      </c>
      <c r="B181">
        <v>4</v>
      </c>
      <c r="C181">
        <v>0</v>
      </c>
      <c r="D181">
        <v>4</v>
      </c>
      <c r="E181">
        <v>0</v>
      </c>
      <c r="G181" t="s">
        <v>35</v>
      </c>
    </row>
    <row r="182" spans="1:8" x14ac:dyDescent="0.3">
      <c r="A182" t="s">
        <v>559</v>
      </c>
      <c r="B182">
        <v>56</v>
      </c>
      <c r="C182">
        <v>0</v>
      </c>
      <c r="D182">
        <v>25</v>
      </c>
      <c r="E182">
        <v>0</v>
      </c>
      <c r="G182" t="s">
        <v>8</v>
      </c>
    </row>
    <row r="183" spans="1:8" x14ac:dyDescent="0.3">
      <c r="A183" t="s">
        <v>560</v>
      </c>
      <c r="B183">
        <v>6</v>
      </c>
      <c r="C183">
        <v>6</v>
      </c>
      <c r="D183">
        <v>6</v>
      </c>
      <c r="E183">
        <v>0</v>
      </c>
      <c r="F183" t="s">
        <v>14</v>
      </c>
      <c r="G183" t="s">
        <v>35</v>
      </c>
    </row>
    <row r="184" spans="1:8" x14ac:dyDescent="0.3">
      <c r="A184" t="s">
        <v>561</v>
      </c>
      <c r="B184">
        <v>18</v>
      </c>
      <c r="C184">
        <v>18</v>
      </c>
      <c r="D184">
        <v>0</v>
      </c>
      <c r="E184">
        <v>18</v>
      </c>
      <c r="F184" t="s">
        <v>14</v>
      </c>
      <c r="H184" t="s">
        <v>34</v>
      </c>
    </row>
    <row r="185" spans="1:8" x14ac:dyDescent="0.3">
      <c r="A185" t="s">
        <v>562</v>
      </c>
      <c r="B185">
        <v>8</v>
      </c>
      <c r="C185">
        <v>3</v>
      </c>
      <c r="D185">
        <v>8</v>
      </c>
      <c r="E185">
        <v>8</v>
      </c>
      <c r="F185" t="s">
        <v>9</v>
      </c>
      <c r="G185" t="s">
        <v>35</v>
      </c>
      <c r="H185" t="s">
        <v>34</v>
      </c>
    </row>
    <row r="186" spans="1:8" x14ac:dyDescent="0.3">
      <c r="A186" t="s">
        <v>563</v>
      </c>
      <c r="B186">
        <v>18</v>
      </c>
      <c r="C186">
        <v>0</v>
      </c>
      <c r="D186">
        <v>18</v>
      </c>
      <c r="E186">
        <v>0</v>
      </c>
      <c r="G186" t="s">
        <v>35</v>
      </c>
    </row>
    <row r="187" spans="1:8" x14ac:dyDescent="0.3">
      <c r="A187" t="s">
        <v>564</v>
      </c>
      <c r="B187">
        <v>7</v>
      </c>
      <c r="C187">
        <v>0</v>
      </c>
      <c r="D187">
        <v>0</v>
      </c>
      <c r="E187">
        <v>7</v>
      </c>
      <c r="H187" t="s">
        <v>34</v>
      </c>
    </row>
    <row r="188" spans="1:8" x14ac:dyDescent="0.3">
      <c r="A188" t="s">
        <v>565</v>
      </c>
      <c r="B188">
        <v>6</v>
      </c>
      <c r="C188">
        <v>5</v>
      </c>
      <c r="D188">
        <v>0</v>
      </c>
      <c r="E188">
        <v>0</v>
      </c>
      <c r="F188" t="s">
        <v>9</v>
      </c>
    </row>
    <row r="189" spans="1:8" x14ac:dyDescent="0.3">
      <c r="A189" t="s">
        <v>566</v>
      </c>
      <c r="B189">
        <v>6</v>
      </c>
      <c r="C189">
        <v>0</v>
      </c>
      <c r="D189">
        <v>0</v>
      </c>
      <c r="E189">
        <v>6</v>
      </c>
      <c r="H189" t="s">
        <v>34</v>
      </c>
    </row>
    <row r="190" spans="1:8" x14ac:dyDescent="0.3">
      <c r="A190" t="s">
        <v>567</v>
      </c>
      <c r="B190">
        <v>7</v>
      </c>
      <c r="C190">
        <v>0</v>
      </c>
      <c r="D190">
        <v>7</v>
      </c>
      <c r="E190">
        <v>7</v>
      </c>
      <c r="G190" t="s">
        <v>35</v>
      </c>
      <c r="H190" t="s">
        <v>34</v>
      </c>
    </row>
    <row r="191" spans="1:8" x14ac:dyDescent="0.3">
      <c r="A191" t="s">
        <v>568</v>
      </c>
      <c r="B191">
        <v>56</v>
      </c>
      <c r="C191">
        <v>56</v>
      </c>
      <c r="D191">
        <v>32</v>
      </c>
      <c r="E191">
        <v>56</v>
      </c>
      <c r="F191" t="s">
        <v>14</v>
      </c>
      <c r="G191" t="s">
        <v>8</v>
      </c>
      <c r="H191" t="s">
        <v>34</v>
      </c>
    </row>
    <row r="192" spans="1:8" x14ac:dyDescent="0.3">
      <c r="A192" t="s">
        <v>569</v>
      </c>
      <c r="B192">
        <v>7</v>
      </c>
      <c r="C192">
        <v>7</v>
      </c>
      <c r="D192">
        <v>0</v>
      </c>
      <c r="E192">
        <v>0</v>
      </c>
      <c r="F192" t="s">
        <v>14</v>
      </c>
    </row>
    <row r="193" spans="1:8" x14ac:dyDescent="0.3">
      <c r="A193" t="s">
        <v>570</v>
      </c>
      <c r="B193">
        <v>6</v>
      </c>
      <c r="C193">
        <v>0</v>
      </c>
      <c r="D193">
        <v>3</v>
      </c>
      <c r="E193">
        <v>6</v>
      </c>
      <c r="G193" t="s">
        <v>8</v>
      </c>
      <c r="H193" t="s">
        <v>34</v>
      </c>
    </row>
    <row r="194" spans="1:8" x14ac:dyDescent="0.3">
      <c r="A194" t="s">
        <v>571</v>
      </c>
      <c r="B194">
        <v>8</v>
      </c>
      <c r="C194">
        <v>4</v>
      </c>
      <c r="D194">
        <v>0</v>
      </c>
      <c r="E194">
        <v>0</v>
      </c>
      <c r="F194" t="s">
        <v>9</v>
      </c>
    </row>
    <row r="195" spans="1:8" x14ac:dyDescent="0.3">
      <c r="A195" t="s">
        <v>572</v>
      </c>
      <c r="B195">
        <v>5</v>
      </c>
      <c r="C195">
        <v>0</v>
      </c>
      <c r="D195">
        <v>6</v>
      </c>
      <c r="E195">
        <v>5</v>
      </c>
      <c r="G195" t="s">
        <v>35</v>
      </c>
      <c r="H195" t="s">
        <v>34</v>
      </c>
    </row>
    <row r="196" spans="1:8" x14ac:dyDescent="0.3">
      <c r="A196" t="s">
        <v>573</v>
      </c>
      <c r="B196">
        <v>22</v>
      </c>
      <c r="C196">
        <v>0</v>
      </c>
      <c r="D196">
        <v>22</v>
      </c>
      <c r="E196">
        <v>0</v>
      </c>
      <c r="G196" t="s">
        <v>35</v>
      </c>
    </row>
    <row r="197" spans="1:8" x14ac:dyDescent="0.3">
      <c r="A197" t="s">
        <v>574</v>
      </c>
      <c r="B197">
        <v>3</v>
      </c>
      <c r="C197">
        <v>3</v>
      </c>
      <c r="D197">
        <v>3</v>
      </c>
      <c r="E197">
        <v>1</v>
      </c>
      <c r="F197" t="s">
        <v>14</v>
      </c>
      <c r="G197" t="s">
        <v>35</v>
      </c>
      <c r="H197" t="s">
        <v>7</v>
      </c>
    </row>
    <row r="198" spans="1:8" x14ac:dyDescent="0.3">
      <c r="A198" t="s">
        <v>575</v>
      </c>
      <c r="B198">
        <v>5</v>
      </c>
      <c r="C198">
        <v>0</v>
      </c>
      <c r="D198">
        <v>0</v>
      </c>
      <c r="E198">
        <v>0</v>
      </c>
    </row>
    <row r="199" spans="1:8" x14ac:dyDescent="0.3">
      <c r="A199" t="s">
        <v>576</v>
      </c>
      <c r="B199">
        <v>100</v>
      </c>
      <c r="C199">
        <v>98</v>
      </c>
      <c r="D199">
        <v>100</v>
      </c>
      <c r="E199">
        <v>0</v>
      </c>
      <c r="F199" t="s">
        <v>9</v>
      </c>
      <c r="G199" t="s">
        <v>35</v>
      </c>
    </row>
    <row r="200" spans="1:8" x14ac:dyDescent="0.3">
      <c r="A200" t="s">
        <v>577</v>
      </c>
      <c r="B200">
        <v>4</v>
      </c>
      <c r="C200">
        <v>0</v>
      </c>
      <c r="D200">
        <v>0</v>
      </c>
      <c r="E200">
        <v>0</v>
      </c>
    </row>
    <row r="201" spans="1:8" x14ac:dyDescent="0.3">
      <c r="A201" t="s">
        <v>578</v>
      </c>
      <c r="B201">
        <v>4</v>
      </c>
      <c r="C201">
        <v>3</v>
      </c>
      <c r="D201">
        <v>0</v>
      </c>
      <c r="E201">
        <v>4</v>
      </c>
      <c r="F201" t="s">
        <v>9</v>
      </c>
      <c r="H201" t="s">
        <v>34</v>
      </c>
    </row>
    <row r="202" spans="1:8" x14ac:dyDescent="0.3">
      <c r="A202" t="s">
        <v>579</v>
      </c>
      <c r="B202">
        <v>7</v>
      </c>
      <c r="C202">
        <v>0</v>
      </c>
      <c r="D202">
        <v>7</v>
      </c>
      <c r="E202">
        <v>0</v>
      </c>
      <c r="G202" t="s">
        <v>35</v>
      </c>
    </row>
    <row r="203" spans="1:8" x14ac:dyDescent="0.3">
      <c r="A203" t="s">
        <v>4</v>
      </c>
    </row>
    <row r="204" spans="1:8" x14ac:dyDescent="0.3">
      <c r="A204" t="s">
        <v>5</v>
      </c>
      <c r="B204">
        <v>26</v>
      </c>
      <c r="C204">
        <v>0</v>
      </c>
      <c r="D204">
        <v>20</v>
      </c>
      <c r="E204">
        <v>0</v>
      </c>
      <c r="G204" t="s">
        <v>8</v>
      </c>
    </row>
    <row r="205" spans="1:8" x14ac:dyDescent="0.3">
      <c r="A205" t="s">
        <v>6</v>
      </c>
      <c r="B205">
        <v>30</v>
      </c>
      <c r="C205">
        <v>0</v>
      </c>
      <c r="D205">
        <v>13</v>
      </c>
      <c r="E205">
        <v>0</v>
      </c>
      <c r="G205" t="s">
        <v>8</v>
      </c>
    </row>
    <row r="206" spans="1:8" x14ac:dyDescent="0.3">
      <c r="A206" t="s">
        <v>10</v>
      </c>
      <c r="B206">
        <v>10</v>
      </c>
      <c r="C206">
        <v>0</v>
      </c>
      <c r="D206">
        <v>0</v>
      </c>
      <c r="E206">
        <v>9</v>
      </c>
      <c r="H206" t="s">
        <v>7</v>
      </c>
    </row>
    <row r="207" spans="1:8" x14ac:dyDescent="0.3">
      <c r="A207" t="s">
        <v>11</v>
      </c>
      <c r="B207">
        <v>16</v>
      </c>
      <c r="C207">
        <v>16</v>
      </c>
      <c r="D207">
        <v>14</v>
      </c>
      <c r="E207">
        <v>14</v>
      </c>
      <c r="F207" t="s">
        <v>14</v>
      </c>
      <c r="G207" t="s">
        <v>8</v>
      </c>
      <c r="H207" t="s">
        <v>7</v>
      </c>
    </row>
    <row r="208" spans="1:8" x14ac:dyDescent="0.3">
      <c r="A208" t="s">
        <v>12</v>
      </c>
      <c r="B208">
        <v>26</v>
      </c>
      <c r="C208">
        <v>23</v>
      </c>
      <c r="D208">
        <v>2</v>
      </c>
      <c r="E208">
        <v>23</v>
      </c>
      <c r="F208" t="s">
        <v>9</v>
      </c>
      <c r="G208" t="s">
        <v>8</v>
      </c>
      <c r="H208" t="s">
        <v>7</v>
      </c>
    </row>
    <row r="209" spans="1:8" x14ac:dyDescent="0.3">
      <c r="A209" t="s">
        <v>13</v>
      </c>
      <c r="B209">
        <v>5</v>
      </c>
      <c r="C209">
        <v>5</v>
      </c>
      <c r="D209">
        <v>1</v>
      </c>
      <c r="E209">
        <v>0</v>
      </c>
      <c r="F209" t="s">
        <v>14</v>
      </c>
      <c r="G209" t="s">
        <v>8</v>
      </c>
    </row>
    <row r="210" spans="1:8" x14ac:dyDescent="0.3">
      <c r="A210" t="s">
        <v>15</v>
      </c>
      <c r="B210">
        <v>5</v>
      </c>
      <c r="C210">
        <v>0</v>
      </c>
      <c r="D210">
        <v>0</v>
      </c>
      <c r="E210">
        <v>0</v>
      </c>
    </row>
    <row r="211" spans="1:8" x14ac:dyDescent="0.3">
      <c r="A211" t="s">
        <v>16</v>
      </c>
      <c r="B211">
        <v>10</v>
      </c>
      <c r="C211">
        <v>9</v>
      </c>
      <c r="D211">
        <v>10</v>
      </c>
      <c r="E211">
        <v>0</v>
      </c>
      <c r="F211" t="s">
        <v>9</v>
      </c>
      <c r="G211" t="s">
        <v>35</v>
      </c>
    </row>
    <row r="212" spans="1:8" x14ac:dyDescent="0.3">
      <c r="A212" t="s">
        <v>17</v>
      </c>
      <c r="B212">
        <v>16</v>
      </c>
      <c r="C212">
        <v>0</v>
      </c>
      <c r="D212">
        <v>0</v>
      </c>
      <c r="E212">
        <v>2</v>
      </c>
      <c r="H212" t="s">
        <v>7</v>
      </c>
    </row>
    <row r="213" spans="1:8" x14ac:dyDescent="0.3">
      <c r="A213" t="s">
        <v>18</v>
      </c>
      <c r="B213">
        <v>23</v>
      </c>
      <c r="C213">
        <v>21</v>
      </c>
      <c r="D213">
        <v>23</v>
      </c>
      <c r="E213">
        <v>23</v>
      </c>
      <c r="F213" t="s">
        <v>9</v>
      </c>
      <c r="G213" t="s">
        <v>35</v>
      </c>
      <c r="H213" t="s">
        <v>34</v>
      </c>
    </row>
    <row r="214" spans="1:8" x14ac:dyDescent="0.3">
      <c r="A214" t="s">
        <v>19</v>
      </c>
      <c r="B214">
        <v>24</v>
      </c>
      <c r="C214">
        <v>0</v>
      </c>
      <c r="D214">
        <v>0</v>
      </c>
      <c r="E214">
        <v>0</v>
      </c>
    </row>
    <row r="215" spans="1:8" x14ac:dyDescent="0.3">
      <c r="A215" t="s">
        <v>20</v>
      </c>
      <c r="B215">
        <v>5</v>
      </c>
      <c r="C215">
        <v>0</v>
      </c>
      <c r="D215">
        <v>0</v>
      </c>
      <c r="E215">
        <v>2</v>
      </c>
      <c r="H215" t="s">
        <v>7</v>
      </c>
    </row>
    <row r="216" spans="1:8" x14ac:dyDescent="0.3">
      <c r="A216" t="s">
        <v>21</v>
      </c>
      <c r="B216">
        <v>7</v>
      </c>
      <c r="C216">
        <v>6</v>
      </c>
      <c r="D216">
        <v>0</v>
      </c>
      <c r="E216">
        <v>4</v>
      </c>
      <c r="F216" t="s">
        <v>9</v>
      </c>
      <c r="H216" t="s">
        <v>7</v>
      </c>
    </row>
    <row r="217" spans="1:8" x14ac:dyDescent="0.3">
      <c r="A217" t="s">
        <v>22</v>
      </c>
      <c r="B217">
        <v>2</v>
      </c>
      <c r="C217">
        <v>0</v>
      </c>
      <c r="D217">
        <v>0</v>
      </c>
      <c r="E217">
        <v>0</v>
      </c>
    </row>
    <row r="218" spans="1:8" x14ac:dyDescent="0.3">
      <c r="A218" t="s">
        <v>23</v>
      </c>
      <c r="B218">
        <v>6</v>
      </c>
      <c r="C218">
        <v>0</v>
      </c>
      <c r="D218">
        <v>2</v>
      </c>
      <c r="E218">
        <v>0</v>
      </c>
      <c r="G218" t="s">
        <v>8</v>
      </c>
    </row>
    <row r="219" spans="1:8" x14ac:dyDescent="0.3">
      <c r="A219" t="s">
        <v>24</v>
      </c>
      <c r="B219">
        <v>24</v>
      </c>
      <c r="C219">
        <v>23</v>
      </c>
      <c r="D219">
        <v>23</v>
      </c>
      <c r="E219">
        <v>24</v>
      </c>
      <c r="F219" t="s">
        <v>9</v>
      </c>
      <c r="G219" t="s">
        <v>8</v>
      </c>
      <c r="H219" t="s">
        <v>34</v>
      </c>
    </row>
    <row r="220" spans="1:8" x14ac:dyDescent="0.3">
      <c r="A220" t="s">
        <v>25</v>
      </c>
      <c r="B220">
        <v>2</v>
      </c>
      <c r="C220">
        <v>1</v>
      </c>
      <c r="D220">
        <v>0</v>
      </c>
      <c r="E220">
        <v>0</v>
      </c>
      <c r="F220" t="s">
        <v>9</v>
      </c>
    </row>
    <row r="221" spans="1:8" x14ac:dyDescent="0.3">
      <c r="A221" t="s">
        <v>26</v>
      </c>
      <c r="B221">
        <v>23</v>
      </c>
      <c r="C221">
        <v>3</v>
      </c>
      <c r="D221">
        <v>0</v>
      </c>
      <c r="E221">
        <v>0</v>
      </c>
      <c r="F221" t="s">
        <v>9</v>
      </c>
    </row>
    <row r="222" spans="1:8" x14ac:dyDescent="0.3">
      <c r="A222" t="s">
        <v>27</v>
      </c>
      <c r="B222">
        <v>6</v>
      </c>
      <c r="C222">
        <v>5</v>
      </c>
      <c r="D222">
        <v>3</v>
      </c>
      <c r="E222">
        <v>6</v>
      </c>
      <c r="F222" t="s">
        <v>9</v>
      </c>
      <c r="G222" t="s">
        <v>8</v>
      </c>
      <c r="H222" t="s">
        <v>34</v>
      </c>
    </row>
    <row r="223" spans="1:8" x14ac:dyDescent="0.3">
      <c r="A223" t="s">
        <v>28</v>
      </c>
      <c r="B223">
        <v>7</v>
      </c>
      <c r="C223">
        <v>0</v>
      </c>
      <c r="D223">
        <v>0</v>
      </c>
      <c r="E223">
        <v>0</v>
      </c>
    </row>
    <row r="224" spans="1:8" x14ac:dyDescent="0.3">
      <c r="A224" t="s">
        <v>29</v>
      </c>
      <c r="B224">
        <v>5</v>
      </c>
      <c r="C224">
        <v>4</v>
      </c>
      <c r="D224">
        <v>5</v>
      </c>
      <c r="E224">
        <v>0</v>
      </c>
      <c r="F224" t="s">
        <v>9</v>
      </c>
      <c r="G224" t="s">
        <v>35</v>
      </c>
    </row>
    <row r="225" spans="1:8" x14ac:dyDescent="0.3">
      <c r="A225" t="s">
        <v>30</v>
      </c>
      <c r="B225">
        <v>30</v>
      </c>
      <c r="C225">
        <v>29</v>
      </c>
      <c r="D225">
        <v>0</v>
      </c>
      <c r="E225">
        <v>30</v>
      </c>
      <c r="F225" t="s">
        <v>9</v>
      </c>
      <c r="H225" t="s">
        <v>34</v>
      </c>
    </row>
    <row r="226" spans="1:8" x14ac:dyDescent="0.3">
      <c r="A226" t="s">
        <v>1445</v>
      </c>
    </row>
    <row r="227" spans="1:8" x14ac:dyDescent="0.3">
      <c r="A227" t="s">
        <v>1446</v>
      </c>
      <c r="B227">
        <v>11</v>
      </c>
      <c r="C227">
        <v>8</v>
      </c>
      <c r="D227">
        <v>0</v>
      </c>
      <c r="E227">
        <v>11</v>
      </c>
      <c r="F227" t="s">
        <v>9</v>
      </c>
      <c r="H227" t="s">
        <v>34</v>
      </c>
    </row>
    <row r="228" spans="1:8" x14ac:dyDescent="0.3">
      <c r="A228" t="s">
        <v>1447</v>
      </c>
      <c r="B228">
        <v>2</v>
      </c>
      <c r="C228">
        <v>0</v>
      </c>
      <c r="D228">
        <v>2</v>
      </c>
      <c r="E228">
        <v>0</v>
      </c>
      <c r="G228" t="s">
        <v>35</v>
      </c>
    </row>
    <row r="229" spans="1:8" x14ac:dyDescent="0.3">
      <c r="A229" t="s">
        <v>1448</v>
      </c>
      <c r="B229">
        <v>7</v>
      </c>
      <c r="C229">
        <v>0</v>
      </c>
      <c r="D229">
        <v>0</v>
      </c>
      <c r="E229">
        <v>7</v>
      </c>
      <c r="H229" t="s">
        <v>34</v>
      </c>
    </row>
    <row r="230" spans="1:8" x14ac:dyDescent="0.3">
      <c r="A230" t="s">
        <v>1449</v>
      </c>
      <c r="B230">
        <v>3</v>
      </c>
      <c r="C230">
        <v>0</v>
      </c>
      <c r="D230">
        <v>0</v>
      </c>
      <c r="E230">
        <v>3</v>
      </c>
      <c r="H230" t="s">
        <v>34</v>
      </c>
    </row>
    <row r="231" spans="1:8" x14ac:dyDescent="0.3">
      <c r="A231" t="s">
        <v>1450</v>
      </c>
      <c r="B231">
        <v>3</v>
      </c>
      <c r="C231">
        <v>2</v>
      </c>
      <c r="D231">
        <v>3</v>
      </c>
      <c r="E231">
        <v>0</v>
      </c>
      <c r="F231" t="s">
        <v>9</v>
      </c>
      <c r="G231" t="s">
        <v>35</v>
      </c>
    </row>
    <row r="232" spans="1:8" x14ac:dyDescent="0.3">
      <c r="A232" t="s">
        <v>1451</v>
      </c>
      <c r="B232">
        <v>10</v>
      </c>
      <c r="C232">
        <v>10</v>
      </c>
      <c r="D232">
        <v>7</v>
      </c>
      <c r="E232">
        <v>10</v>
      </c>
      <c r="F232" t="s">
        <v>14</v>
      </c>
      <c r="G232" t="s">
        <v>8</v>
      </c>
      <c r="H232" t="s">
        <v>34</v>
      </c>
    </row>
    <row r="233" spans="1:8" x14ac:dyDescent="0.3">
      <c r="A233" t="s">
        <v>1452</v>
      </c>
      <c r="B233">
        <v>11</v>
      </c>
      <c r="C233">
        <v>0</v>
      </c>
      <c r="D233">
        <v>0</v>
      </c>
      <c r="E233">
        <v>11</v>
      </c>
      <c r="H233" t="s">
        <v>34</v>
      </c>
    </row>
    <row r="234" spans="1:8" x14ac:dyDescent="0.3">
      <c r="A234" t="s">
        <v>1453</v>
      </c>
      <c r="B234">
        <v>1</v>
      </c>
      <c r="C234">
        <v>0</v>
      </c>
      <c r="D234">
        <v>1</v>
      </c>
      <c r="E234">
        <v>0</v>
      </c>
      <c r="G234" t="s">
        <v>35</v>
      </c>
    </row>
    <row r="235" spans="1:8" x14ac:dyDescent="0.3">
      <c r="A235" t="s">
        <v>1454</v>
      </c>
      <c r="B235">
        <v>14</v>
      </c>
      <c r="C235">
        <v>12</v>
      </c>
      <c r="D235">
        <v>14</v>
      </c>
      <c r="E235">
        <v>14</v>
      </c>
      <c r="F235" t="s">
        <v>9</v>
      </c>
      <c r="G235" t="s">
        <v>35</v>
      </c>
      <c r="H235" t="s">
        <v>34</v>
      </c>
    </row>
    <row r="236" spans="1:8" x14ac:dyDescent="0.3">
      <c r="A236" t="s">
        <v>1455</v>
      </c>
      <c r="B236">
        <v>7</v>
      </c>
      <c r="C236">
        <v>2</v>
      </c>
      <c r="D236">
        <v>0</v>
      </c>
      <c r="E236">
        <v>7</v>
      </c>
      <c r="F236" t="s">
        <v>9</v>
      </c>
      <c r="H236" t="s">
        <v>34</v>
      </c>
    </row>
    <row r="237" spans="1:8" x14ac:dyDescent="0.3">
      <c r="A237" t="s">
        <v>1456</v>
      </c>
      <c r="B237">
        <v>7</v>
      </c>
      <c r="C237">
        <v>0</v>
      </c>
      <c r="D237">
        <v>1</v>
      </c>
      <c r="E237">
        <v>0</v>
      </c>
      <c r="G237" t="s">
        <v>8</v>
      </c>
    </row>
    <row r="238" spans="1:8" x14ac:dyDescent="0.3">
      <c r="A238" t="s">
        <v>1457</v>
      </c>
      <c r="B238">
        <v>1</v>
      </c>
      <c r="C238">
        <v>0</v>
      </c>
      <c r="D238">
        <v>0</v>
      </c>
      <c r="E238">
        <v>0</v>
      </c>
    </row>
    <row r="239" spans="1:8" x14ac:dyDescent="0.3">
      <c r="A239" t="s">
        <v>1458</v>
      </c>
      <c r="B239">
        <v>16</v>
      </c>
      <c r="C239">
        <v>16</v>
      </c>
      <c r="D239">
        <v>16</v>
      </c>
      <c r="E239">
        <v>16</v>
      </c>
      <c r="F239" t="s">
        <v>14</v>
      </c>
      <c r="G239" t="s">
        <v>35</v>
      </c>
      <c r="H239" t="s">
        <v>34</v>
      </c>
    </row>
    <row r="240" spans="1:8" x14ac:dyDescent="0.3">
      <c r="A240" t="s">
        <v>1459</v>
      </c>
      <c r="B240">
        <v>3</v>
      </c>
      <c r="C240">
        <v>0</v>
      </c>
      <c r="D240">
        <v>0</v>
      </c>
      <c r="E240">
        <v>3</v>
      </c>
      <c r="H240" t="s">
        <v>34</v>
      </c>
    </row>
    <row r="241" spans="1:8" x14ac:dyDescent="0.3">
      <c r="A241" t="s">
        <v>1460</v>
      </c>
      <c r="B241">
        <v>35</v>
      </c>
      <c r="C241">
        <v>33</v>
      </c>
      <c r="D241">
        <v>0</v>
      </c>
      <c r="E241">
        <v>0</v>
      </c>
      <c r="F241" t="s">
        <v>9</v>
      </c>
    </row>
    <row r="242" spans="1:8" x14ac:dyDescent="0.3">
      <c r="A242" t="s">
        <v>1461</v>
      </c>
      <c r="B242">
        <v>9</v>
      </c>
      <c r="C242">
        <v>2</v>
      </c>
      <c r="D242">
        <v>0</v>
      </c>
      <c r="E242">
        <v>0</v>
      </c>
      <c r="F242" t="s">
        <v>9</v>
      </c>
    </row>
    <row r="243" spans="1:8" x14ac:dyDescent="0.3">
      <c r="A243" t="s">
        <v>1462</v>
      </c>
      <c r="B243">
        <v>14</v>
      </c>
      <c r="C243">
        <v>1</v>
      </c>
      <c r="D243">
        <v>0</v>
      </c>
      <c r="E243">
        <v>0</v>
      </c>
      <c r="F243" t="s">
        <v>9</v>
      </c>
    </row>
    <row r="244" spans="1:8" x14ac:dyDescent="0.3">
      <c r="A244" t="s">
        <v>1463</v>
      </c>
      <c r="B244">
        <v>11</v>
      </c>
      <c r="C244">
        <v>0</v>
      </c>
      <c r="D244">
        <v>5</v>
      </c>
      <c r="E244">
        <v>0</v>
      </c>
      <c r="G244" t="s">
        <v>8</v>
      </c>
    </row>
    <row r="245" spans="1:8" x14ac:dyDescent="0.3">
      <c r="A245" t="s">
        <v>1464</v>
      </c>
      <c r="B245">
        <v>9</v>
      </c>
      <c r="C245">
        <v>0</v>
      </c>
      <c r="D245">
        <v>5</v>
      </c>
      <c r="E245">
        <v>0</v>
      </c>
      <c r="G245" t="s">
        <v>8</v>
      </c>
    </row>
    <row r="246" spans="1:8" x14ac:dyDescent="0.3">
      <c r="A246" t="s">
        <v>1465</v>
      </c>
      <c r="B246">
        <v>3</v>
      </c>
      <c r="C246">
        <v>0</v>
      </c>
      <c r="D246">
        <v>2</v>
      </c>
      <c r="E246">
        <v>0</v>
      </c>
      <c r="G246" t="s">
        <v>8</v>
      </c>
    </row>
    <row r="247" spans="1:8" x14ac:dyDescent="0.3">
      <c r="A247" t="s">
        <v>1466</v>
      </c>
      <c r="B247">
        <v>2</v>
      </c>
      <c r="C247">
        <v>0</v>
      </c>
      <c r="D247">
        <v>0</v>
      </c>
      <c r="E247">
        <v>0</v>
      </c>
    </row>
    <row r="248" spans="1:8" x14ac:dyDescent="0.3">
      <c r="A248" t="s">
        <v>1467</v>
      </c>
      <c r="B248">
        <v>9</v>
      </c>
      <c r="C248">
        <v>0</v>
      </c>
      <c r="D248">
        <v>0</v>
      </c>
      <c r="E248">
        <v>5</v>
      </c>
      <c r="H248" t="s">
        <v>7</v>
      </c>
    </row>
    <row r="249" spans="1:8" x14ac:dyDescent="0.3">
      <c r="A249" t="s">
        <v>1468</v>
      </c>
      <c r="B249">
        <v>1</v>
      </c>
      <c r="C249">
        <v>0</v>
      </c>
      <c r="D249">
        <v>0</v>
      </c>
      <c r="E249">
        <v>0</v>
      </c>
    </row>
    <row r="250" spans="1:8" x14ac:dyDescent="0.3">
      <c r="A250" t="s">
        <v>1469</v>
      </c>
      <c r="B250">
        <v>23</v>
      </c>
      <c r="C250">
        <v>0</v>
      </c>
      <c r="D250">
        <v>23</v>
      </c>
      <c r="E250">
        <v>23</v>
      </c>
      <c r="G250" t="s">
        <v>35</v>
      </c>
      <c r="H250" t="s">
        <v>34</v>
      </c>
    </row>
    <row r="251" spans="1:8" x14ac:dyDescent="0.3">
      <c r="A251" t="s">
        <v>1470</v>
      </c>
      <c r="B251">
        <v>5</v>
      </c>
      <c r="C251">
        <v>5</v>
      </c>
      <c r="D251">
        <v>5</v>
      </c>
      <c r="E251">
        <v>0</v>
      </c>
      <c r="F251" t="s">
        <v>14</v>
      </c>
      <c r="G251" t="s">
        <v>35</v>
      </c>
    </row>
    <row r="252" spans="1:8" x14ac:dyDescent="0.3">
      <c r="A252" t="s">
        <v>1471</v>
      </c>
      <c r="B252">
        <v>35</v>
      </c>
      <c r="C252">
        <v>0</v>
      </c>
      <c r="D252">
        <v>34</v>
      </c>
      <c r="E252">
        <v>34</v>
      </c>
      <c r="G252" t="s">
        <v>8</v>
      </c>
      <c r="H252" t="s">
        <v>7</v>
      </c>
    </row>
    <row r="253" spans="1:8" x14ac:dyDescent="0.3">
      <c r="A253" t="s">
        <v>1472</v>
      </c>
      <c r="B253">
        <v>10</v>
      </c>
      <c r="C253">
        <v>0</v>
      </c>
      <c r="D253">
        <v>0</v>
      </c>
      <c r="E253">
        <v>0</v>
      </c>
    </row>
    <row r="254" spans="1:8" x14ac:dyDescent="0.3">
      <c r="A254" t="s">
        <v>1473</v>
      </c>
      <c r="B254">
        <v>4</v>
      </c>
      <c r="C254">
        <v>0</v>
      </c>
      <c r="D254">
        <v>0</v>
      </c>
      <c r="E254">
        <v>4</v>
      </c>
      <c r="H254" t="s">
        <v>34</v>
      </c>
    </row>
    <row r="255" spans="1:8" x14ac:dyDescent="0.3">
      <c r="A255" t="s">
        <v>1474</v>
      </c>
      <c r="B255">
        <v>7</v>
      </c>
      <c r="C255">
        <v>5</v>
      </c>
      <c r="D255">
        <v>7</v>
      </c>
      <c r="E255">
        <v>0</v>
      </c>
      <c r="F255" t="s">
        <v>9</v>
      </c>
      <c r="G255" t="s">
        <v>35</v>
      </c>
    </row>
    <row r="256" spans="1:8" x14ac:dyDescent="0.3">
      <c r="A256" t="s">
        <v>1475</v>
      </c>
      <c r="B256">
        <v>4</v>
      </c>
      <c r="C256">
        <v>0</v>
      </c>
      <c r="D256">
        <v>2</v>
      </c>
      <c r="E256">
        <v>0</v>
      </c>
      <c r="G256" t="s">
        <v>8</v>
      </c>
    </row>
    <row r="257" spans="1:8" x14ac:dyDescent="0.3">
      <c r="A257" t="s">
        <v>1476</v>
      </c>
      <c r="B257">
        <v>16</v>
      </c>
      <c r="C257">
        <v>0</v>
      </c>
      <c r="D257">
        <v>0</v>
      </c>
      <c r="E257">
        <v>0</v>
      </c>
    </row>
    <row r="258" spans="1:8" x14ac:dyDescent="0.3">
      <c r="A258" t="s">
        <v>1477</v>
      </c>
      <c r="B258">
        <v>9</v>
      </c>
      <c r="C258">
        <v>0</v>
      </c>
      <c r="D258">
        <v>8</v>
      </c>
      <c r="E258">
        <v>9</v>
      </c>
      <c r="G258" t="s">
        <v>8</v>
      </c>
      <c r="H258" t="s">
        <v>34</v>
      </c>
    </row>
    <row r="259" spans="1:8" x14ac:dyDescent="0.3">
      <c r="A259" t="s">
        <v>1478</v>
      </c>
      <c r="B259">
        <v>11</v>
      </c>
      <c r="C259">
        <v>9</v>
      </c>
      <c r="D259">
        <v>9</v>
      </c>
      <c r="E259">
        <v>0</v>
      </c>
      <c r="F259" t="s">
        <v>9</v>
      </c>
      <c r="G259" t="s">
        <v>8</v>
      </c>
    </row>
    <row r="260" spans="1:8" x14ac:dyDescent="0.3">
      <c r="A260" t="s">
        <v>1479</v>
      </c>
      <c r="B260">
        <v>23</v>
      </c>
      <c r="C260">
        <v>21</v>
      </c>
      <c r="D260">
        <v>0</v>
      </c>
      <c r="E260">
        <v>0</v>
      </c>
      <c r="F260" t="s">
        <v>9</v>
      </c>
    </row>
    <row r="261" spans="1:8" x14ac:dyDescent="0.3">
      <c r="A261" t="s">
        <v>1480</v>
      </c>
      <c r="B261">
        <v>1</v>
      </c>
      <c r="C261">
        <v>0</v>
      </c>
      <c r="D261">
        <v>0</v>
      </c>
      <c r="E261">
        <v>1</v>
      </c>
      <c r="H261" t="s">
        <v>34</v>
      </c>
    </row>
    <row r="262" spans="1:8" x14ac:dyDescent="0.3">
      <c r="A262" t="s">
        <v>1481</v>
      </c>
      <c r="B262">
        <v>5</v>
      </c>
      <c r="C262">
        <v>0</v>
      </c>
      <c r="D262">
        <v>0</v>
      </c>
      <c r="E262">
        <v>5</v>
      </c>
      <c r="H262" t="s">
        <v>34</v>
      </c>
    </row>
    <row r="263" spans="1:8" x14ac:dyDescent="0.3">
      <c r="A263" t="s">
        <v>216</v>
      </c>
    </row>
    <row r="264" spans="1:8" x14ac:dyDescent="0.3">
      <c r="A264" t="s">
        <v>217</v>
      </c>
      <c r="B264">
        <v>9</v>
      </c>
      <c r="C264">
        <v>5</v>
      </c>
      <c r="D264">
        <v>0</v>
      </c>
      <c r="E264">
        <v>9</v>
      </c>
      <c r="F264" t="s">
        <v>9</v>
      </c>
      <c r="H264" t="s">
        <v>34</v>
      </c>
    </row>
    <row r="265" spans="1:8" x14ac:dyDescent="0.3">
      <c r="A265" t="s">
        <v>218</v>
      </c>
      <c r="B265">
        <v>9</v>
      </c>
      <c r="C265">
        <v>0</v>
      </c>
      <c r="D265">
        <v>9</v>
      </c>
      <c r="E265">
        <v>0</v>
      </c>
      <c r="G265" t="s">
        <v>35</v>
      </c>
    </row>
    <row r="266" spans="1:8" x14ac:dyDescent="0.3">
      <c r="A266" t="s">
        <v>219</v>
      </c>
      <c r="B266">
        <v>5</v>
      </c>
      <c r="C266">
        <v>0</v>
      </c>
      <c r="D266">
        <v>0</v>
      </c>
      <c r="E266">
        <v>5</v>
      </c>
      <c r="H266" t="s">
        <v>34</v>
      </c>
    </row>
    <row r="267" spans="1:8" x14ac:dyDescent="0.3">
      <c r="A267" t="s">
        <v>220</v>
      </c>
      <c r="B267">
        <v>5</v>
      </c>
      <c r="C267">
        <v>4</v>
      </c>
      <c r="D267">
        <v>4</v>
      </c>
      <c r="E267">
        <v>0</v>
      </c>
      <c r="F267" t="s">
        <v>9</v>
      </c>
      <c r="G267" t="s">
        <v>8</v>
      </c>
    </row>
    <row r="268" spans="1:8" x14ac:dyDescent="0.3">
      <c r="A268" t="s">
        <v>221</v>
      </c>
      <c r="B268">
        <v>4</v>
      </c>
      <c r="C268">
        <v>2</v>
      </c>
      <c r="D268">
        <v>1</v>
      </c>
      <c r="E268">
        <v>4</v>
      </c>
      <c r="F268" t="s">
        <v>9</v>
      </c>
      <c r="G268" t="s">
        <v>8</v>
      </c>
      <c r="H268" t="s">
        <v>34</v>
      </c>
    </row>
    <row r="269" spans="1:8" x14ac:dyDescent="0.3">
      <c r="A269" t="s">
        <v>222</v>
      </c>
      <c r="B269">
        <v>5</v>
      </c>
      <c r="C269">
        <v>0</v>
      </c>
      <c r="D269">
        <v>4</v>
      </c>
      <c r="E269">
        <v>0</v>
      </c>
      <c r="G269" t="s">
        <v>8</v>
      </c>
    </row>
    <row r="270" spans="1:8" x14ac:dyDescent="0.3">
      <c r="A270" t="s">
        <v>223</v>
      </c>
      <c r="B270">
        <v>5</v>
      </c>
      <c r="C270">
        <v>0</v>
      </c>
      <c r="D270">
        <v>0</v>
      </c>
      <c r="E270">
        <v>0</v>
      </c>
    </row>
    <row r="271" spans="1:8" x14ac:dyDescent="0.3">
      <c r="A271" t="s">
        <v>224</v>
      </c>
      <c r="B271">
        <v>6</v>
      </c>
      <c r="C271">
        <v>0</v>
      </c>
      <c r="D271">
        <v>5</v>
      </c>
      <c r="E271">
        <v>6</v>
      </c>
      <c r="G271" t="s">
        <v>8</v>
      </c>
      <c r="H271" t="s">
        <v>34</v>
      </c>
    </row>
    <row r="272" spans="1:8" x14ac:dyDescent="0.3">
      <c r="A272" t="s">
        <v>225</v>
      </c>
      <c r="B272">
        <v>5</v>
      </c>
      <c r="C272">
        <v>3</v>
      </c>
      <c r="D272">
        <v>0</v>
      </c>
      <c r="E272">
        <v>5</v>
      </c>
      <c r="F272" t="s">
        <v>9</v>
      </c>
      <c r="H272" t="s">
        <v>34</v>
      </c>
    </row>
    <row r="273" spans="1:8" x14ac:dyDescent="0.3">
      <c r="A273" t="s">
        <v>226</v>
      </c>
      <c r="B273">
        <v>4</v>
      </c>
      <c r="C273">
        <v>2</v>
      </c>
      <c r="D273">
        <v>3</v>
      </c>
      <c r="E273">
        <v>0</v>
      </c>
      <c r="F273" t="s">
        <v>9</v>
      </c>
      <c r="G273" t="s">
        <v>8</v>
      </c>
    </row>
    <row r="274" spans="1:8" x14ac:dyDescent="0.3">
      <c r="A274" t="s">
        <v>227</v>
      </c>
      <c r="B274">
        <v>5</v>
      </c>
      <c r="C274">
        <v>0</v>
      </c>
      <c r="D274">
        <v>2</v>
      </c>
      <c r="E274">
        <v>0</v>
      </c>
      <c r="G274" t="s">
        <v>8</v>
      </c>
    </row>
    <row r="275" spans="1:8" x14ac:dyDescent="0.3">
      <c r="A275" t="s">
        <v>228</v>
      </c>
      <c r="B275">
        <v>10</v>
      </c>
      <c r="C275">
        <v>9</v>
      </c>
      <c r="D275">
        <v>10</v>
      </c>
      <c r="E275">
        <v>10</v>
      </c>
      <c r="F275" t="s">
        <v>9</v>
      </c>
      <c r="G275" t="s">
        <v>35</v>
      </c>
      <c r="H275" t="s">
        <v>34</v>
      </c>
    </row>
    <row r="276" spans="1:8" x14ac:dyDescent="0.3">
      <c r="A276" t="s">
        <v>229</v>
      </c>
      <c r="B276">
        <v>5</v>
      </c>
      <c r="C276">
        <v>3</v>
      </c>
      <c r="D276">
        <v>4</v>
      </c>
      <c r="E276">
        <v>5</v>
      </c>
      <c r="F276" t="s">
        <v>9</v>
      </c>
      <c r="G276" t="s">
        <v>8</v>
      </c>
      <c r="H276" t="s">
        <v>34</v>
      </c>
    </row>
    <row r="277" spans="1:8" x14ac:dyDescent="0.3">
      <c r="A277" t="s">
        <v>230</v>
      </c>
      <c r="B277">
        <v>6</v>
      </c>
      <c r="C277">
        <v>0</v>
      </c>
      <c r="D277">
        <v>3</v>
      </c>
      <c r="E277">
        <v>0</v>
      </c>
      <c r="G277" t="s">
        <v>8</v>
      </c>
    </row>
    <row r="278" spans="1:8" x14ac:dyDescent="0.3">
      <c r="A278" t="s">
        <v>231</v>
      </c>
      <c r="B278">
        <v>8</v>
      </c>
      <c r="C278">
        <v>0</v>
      </c>
      <c r="D278">
        <v>7</v>
      </c>
      <c r="E278">
        <v>8</v>
      </c>
      <c r="G278" t="s">
        <v>8</v>
      </c>
      <c r="H278" t="s">
        <v>34</v>
      </c>
    </row>
    <row r="279" spans="1:8" x14ac:dyDescent="0.3">
      <c r="A279" t="s">
        <v>232</v>
      </c>
      <c r="B279">
        <v>6</v>
      </c>
      <c r="C279">
        <v>0</v>
      </c>
      <c r="D279">
        <v>0</v>
      </c>
      <c r="E279">
        <v>0</v>
      </c>
    </row>
    <row r="280" spans="1:8" x14ac:dyDescent="0.3">
      <c r="A280" t="s">
        <v>233</v>
      </c>
      <c r="B280">
        <v>15</v>
      </c>
      <c r="C280">
        <v>0</v>
      </c>
      <c r="D280">
        <v>0</v>
      </c>
      <c r="E280">
        <v>0</v>
      </c>
    </row>
    <row r="281" spans="1:8" x14ac:dyDescent="0.3">
      <c r="A281" t="s">
        <v>234</v>
      </c>
      <c r="B281">
        <v>6</v>
      </c>
      <c r="C281">
        <v>3</v>
      </c>
      <c r="D281">
        <v>0</v>
      </c>
      <c r="E281">
        <v>6</v>
      </c>
      <c r="F281" t="s">
        <v>9</v>
      </c>
      <c r="H281" t="s">
        <v>34</v>
      </c>
    </row>
    <row r="282" spans="1:8" x14ac:dyDescent="0.3">
      <c r="A282" t="s">
        <v>235</v>
      </c>
      <c r="B282">
        <v>6</v>
      </c>
      <c r="C282">
        <v>2</v>
      </c>
      <c r="D282">
        <v>3</v>
      </c>
      <c r="E282">
        <v>6</v>
      </c>
      <c r="F282" t="s">
        <v>9</v>
      </c>
      <c r="G282" t="s">
        <v>8</v>
      </c>
      <c r="H282" t="s">
        <v>34</v>
      </c>
    </row>
    <row r="283" spans="1:8" x14ac:dyDescent="0.3">
      <c r="A283" t="s">
        <v>236</v>
      </c>
      <c r="B283">
        <v>15</v>
      </c>
      <c r="C283">
        <v>0</v>
      </c>
      <c r="D283">
        <v>13</v>
      </c>
      <c r="E283">
        <v>0</v>
      </c>
      <c r="G283" t="s">
        <v>8</v>
      </c>
    </row>
    <row r="284" spans="1:8" x14ac:dyDescent="0.3">
      <c r="A284" t="s">
        <v>237</v>
      </c>
      <c r="B284">
        <v>5</v>
      </c>
      <c r="C284">
        <v>0</v>
      </c>
      <c r="D284">
        <v>4</v>
      </c>
      <c r="E284">
        <v>0</v>
      </c>
      <c r="G284" t="s">
        <v>8</v>
      </c>
    </row>
    <row r="285" spans="1:8" x14ac:dyDescent="0.3">
      <c r="A285" t="s">
        <v>238</v>
      </c>
      <c r="B285">
        <v>6</v>
      </c>
      <c r="C285">
        <v>4</v>
      </c>
      <c r="D285">
        <v>0</v>
      </c>
      <c r="E285">
        <v>6</v>
      </c>
      <c r="F285" t="s">
        <v>9</v>
      </c>
      <c r="H285" t="s">
        <v>34</v>
      </c>
    </row>
    <row r="286" spans="1:8" x14ac:dyDescent="0.3">
      <c r="A286" t="s">
        <v>239</v>
      </c>
      <c r="B286">
        <v>15</v>
      </c>
      <c r="C286">
        <v>12</v>
      </c>
      <c r="D286">
        <v>14</v>
      </c>
      <c r="E286">
        <v>14</v>
      </c>
      <c r="F286" t="s">
        <v>9</v>
      </c>
      <c r="G286" t="s">
        <v>8</v>
      </c>
      <c r="H286" t="s">
        <v>7</v>
      </c>
    </row>
    <row r="287" spans="1:8" x14ac:dyDescent="0.3">
      <c r="A287" t="s">
        <v>240</v>
      </c>
      <c r="B287">
        <v>10</v>
      </c>
      <c r="C287">
        <v>0</v>
      </c>
      <c r="D287">
        <v>0</v>
      </c>
      <c r="E287">
        <v>0</v>
      </c>
    </row>
    <row r="288" spans="1:8" x14ac:dyDescent="0.3">
      <c r="A288" t="s">
        <v>241</v>
      </c>
      <c r="B288">
        <v>6</v>
      </c>
      <c r="C288">
        <v>0</v>
      </c>
      <c r="D288">
        <v>6</v>
      </c>
      <c r="E288">
        <v>6</v>
      </c>
      <c r="G288" t="s">
        <v>35</v>
      </c>
      <c r="H288" t="s">
        <v>34</v>
      </c>
    </row>
    <row r="289" spans="1:8" x14ac:dyDescent="0.3">
      <c r="A289" t="s">
        <v>242</v>
      </c>
      <c r="B289">
        <v>5</v>
      </c>
      <c r="C289">
        <v>1</v>
      </c>
      <c r="D289">
        <v>3</v>
      </c>
      <c r="E289">
        <v>3</v>
      </c>
      <c r="F289" t="s">
        <v>9</v>
      </c>
      <c r="G289" t="s">
        <v>8</v>
      </c>
      <c r="H289" t="s">
        <v>7</v>
      </c>
    </row>
    <row r="290" spans="1:8" x14ac:dyDescent="0.3">
      <c r="A290" t="s">
        <v>243</v>
      </c>
      <c r="B290">
        <v>4</v>
      </c>
      <c r="C290">
        <v>2</v>
      </c>
      <c r="D290">
        <v>4</v>
      </c>
      <c r="E290">
        <v>4</v>
      </c>
      <c r="F290" t="s">
        <v>9</v>
      </c>
      <c r="G290" t="s">
        <v>35</v>
      </c>
      <c r="H290" t="s">
        <v>34</v>
      </c>
    </row>
    <row r="291" spans="1:8" x14ac:dyDescent="0.3">
      <c r="A291" t="s">
        <v>244</v>
      </c>
      <c r="B291">
        <v>6</v>
      </c>
      <c r="C291">
        <v>4</v>
      </c>
      <c r="D291">
        <v>5</v>
      </c>
      <c r="E291">
        <v>0</v>
      </c>
      <c r="F291" t="s">
        <v>9</v>
      </c>
      <c r="G291" t="s">
        <v>8</v>
      </c>
    </row>
    <row r="292" spans="1:8" x14ac:dyDescent="0.3">
      <c r="A292" t="s">
        <v>245</v>
      </c>
      <c r="B292">
        <v>6</v>
      </c>
      <c r="C292">
        <v>0</v>
      </c>
      <c r="D292">
        <v>0</v>
      </c>
      <c r="E292">
        <v>0</v>
      </c>
    </row>
    <row r="293" spans="1:8" x14ac:dyDescent="0.3">
      <c r="A293" t="s">
        <v>246</v>
      </c>
      <c r="B293">
        <v>5</v>
      </c>
      <c r="C293">
        <v>0</v>
      </c>
      <c r="D293">
        <v>4</v>
      </c>
      <c r="E293">
        <v>0</v>
      </c>
      <c r="G293" t="s">
        <v>8</v>
      </c>
    </row>
    <row r="294" spans="1:8" x14ac:dyDescent="0.3">
      <c r="A294" t="s">
        <v>247</v>
      </c>
      <c r="B294">
        <v>8</v>
      </c>
      <c r="C294">
        <v>1</v>
      </c>
      <c r="D294">
        <v>0</v>
      </c>
      <c r="E294">
        <v>0</v>
      </c>
      <c r="F294" t="s">
        <v>9</v>
      </c>
    </row>
    <row r="295" spans="1:8" x14ac:dyDescent="0.3">
      <c r="A295" t="s">
        <v>248</v>
      </c>
      <c r="B295">
        <v>6</v>
      </c>
      <c r="C295">
        <v>3</v>
      </c>
      <c r="D295">
        <v>0</v>
      </c>
      <c r="E295">
        <v>0</v>
      </c>
      <c r="F295" t="s">
        <v>9</v>
      </c>
    </row>
    <row r="296" spans="1:8" x14ac:dyDescent="0.3">
      <c r="A296" t="s">
        <v>249</v>
      </c>
      <c r="B296">
        <v>15</v>
      </c>
      <c r="C296">
        <v>13</v>
      </c>
      <c r="D296">
        <v>0</v>
      </c>
      <c r="E296">
        <v>14</v>
      </c>
      <c r="F296" t="s">
        <v>9</v>
      </c>
      <c r="H296" t="s">
        <v>7</v>
      </c>
    </row>
    <row r="297" spans="1:8" x14ac:dyDescent="0.3">
      <c r="A297" t="s">
        <v>250</v>
      </c>
      <c r="B297">
        <v>5</v>
      </c>
      <c r="C297">
        <v>0</v>
      </c>
      <c r="D297">
        <v>0</v>
      </c>
      <c r="E297">
        <v>0</v>
      </c>
    </row>
    <row r="298" spans="1:8" x14ac:dyDescent="0.3">
      <c r="A298" t="s">
        <v>251</v>
      </c>
      <c r="B298">
        <v>5</v>
      </c>
      <c r="C298">
        <v>1</v>
      </c>
      <c r="D298">
        <v>1</v>
      </c>
      <c r="E298">
        <v>1</v>
      </c>
      <c r="F298" t="s">
        <v>9</v>
      </c>
      <c r="G298" t="s">
        <v>8</v>
      </c>
      <c r="H298" t="s">
        <v>7</v>
      </c>
    </row>
    <row r="299" spans="1:8" x14ac:dyDescent="0.3">
      <c r="A299" t="s">
        <v>252</v>
      </c>
      <c r="B299">
        <v>4</v>
      </c>
      <c r="C299">
        <v>0</v>
      </c>
      <c r="D299">
        <v>0</v>
      </c>
      <c r="E299">
        <v>0</v>
      </c>
    </row>
    <row r="300" spans="1:8" x14ac:dyDescent="0.3">
      <c r="A300" t="s">
        <v>1308</v>
      </c>
    </row>
    <row r="301" spans="1:8" x14ac:dyDescent="0.3">
      <c r="A301" t="s">
        <v>1309</v>
      </c>
      <c r="B301">
        <v>9</v>
      </c>
      <c r="C301">
        <v>0</v>
      </c>
      <c r="D301">
        <v>0</v>
      </c>
      <c r="E301">
        <v>0</v>
      </c>
    </row>
    <row r="302" spans="1:8" x14ac:dyDescent="0.3">
      <c r="A302" t="s">
        <v>1310</v>
      </c>
      <c r="B302">
        <v>7</v>
      </c>
      <c r="C302">
        <v>2</v>
      </c>
      <c r="D302">
        <v>0</v>
      </c>
      <c r="E302">
        <v>3</v>
      </c>
      <c r="F302" t="s">
        <v>9</v>
      </c>
      <c r="H302" t="s">
        <v>7</v>
      </c>
    </row>
    <row r="303" spans="1:8" x14ac:dyDescent="0.3">
      <c r="A303" t="s">
        <v>1311</v>
      </c>
      <c r="B303">
        <v>4</v>
      </c>
      <c r="C303">
        <v>0</v>
      </c>
      <c r="D303">
        <v>3</v>
      </c>
      <c r="E303">
        <v>0</v>
      </c>
      <c r="G303" t="s">
        <v>8</v>
      </c>
    </row>
    <row r="304" spans="1:8" x14ac:dyDescent="0.3">
      <c r="A304" t="s">
        <v>1312</v>
      </c>
      <c r="B304">
        <v>6</v>
      </c>
      <c r="C304">
        <v>6</v>
      </c>
      <c r="D304">
        <v>0</v>
      </c>
      <c r="E304">
        <v>0</v>
      </c>
      <c r="F304" t="s">
        <v>14</v>
      </c>
    </row>
    <row r="305" spans="1:8" x14ac:dyDescent="0.3">
      <c r="A305" t="s">
        <v>1313</v>
      </c>
      <c r="B305">
        <v>3</v>
      </c>
      <c r="C305">
        <v>0</v>
      </c>
      <c r="D305">
        <v>3</v>
      </c>
      <c r="E305">
        <v>3</v>
      </c>
      <c r="G305" t="s">
        <v>35</v>
      </c>
      <c r="H305" t="s">
        <v>34</v>
      </c>
    </row>
    <row r="306" spans="1:8" x14ac:dyDescent="0.3">
      <c r="A306" t="s">
        <v>1314</v>
      </c>
      <c r="B306">
        <v>3</v>
      </c>
      <c r="C306">
        <v>0</v>
      </c>
      <c r="D306">
        <v>0</v>
      </c>
      <c r="E306">
        <v>0</v>
      </c>
    </row>
    <row r="307" spans="1:8" x14ac:dyDescent="0.3">
      <c r="A307" t="s">
        <v>1315</v>
      </c>
      <c r="B307">
        <v>9</v>
      </c>
      <c r="C307">
        <v>0</v>
      </c>
      <c r="D307">
        <v>0</v>
      </c>
      <c r="E307">
        <v>5</v>
      </c>
      <c r="H307" t="s">
        <v>7</v>
      </c>
    </row>
    <row r="308" spans="1:8" x14ac:dyDescent="0.3">
      <c r="A308" t="s">
        <v>1316</v>
      </c>
      <c r="B308">
        <v>9</v>
      </c>
      <c r="C308">
        <v>0</v>
      </c>
      <c r="D308">
        <v>9</v>
      </c>
      <c r="E308">
        <v>9</v>
      </c>
      <c r="G308" t="s">
        <v>35</v>
      </c>
      <c r="H308" t="s">
        <v>34</v>
      </c>
    </row>
    <row r="309" spans="1:8" x14ac:dyDescent="0.3">
      <c r="A309" t="s">
        <v>1317</v>
      </c>
      <c r="B309">
        <v>7</v>
      </c>
      <c r="C309">
        <v>6</v>
      </c>
      <c r="D309">
        <v>0</v>
      </c>
      <c r="E309">
        <v>7</v>
      </c>
      <c r="F309" t="s">
        <v>9</v>
      </c>
      <c r="H309" t="s">
        <v>34</v>
      </c>
    </row>
    <row r="310" spans="1:8" x14ac:dyDescent="0.3">
      <c r="A310" t="s">
        <v>1318</v>
      </c>
      <c r="B310">
        <v>4</v>
      </c>
      <c r="C310">
        <v>0</v>
      </c>
      <c r="D310">
        <v>4</v>
      </c>
      <c r="E310">
        <v>0</v>
      </c>
      <c r="G310" t="s">
        <v>35</v>
      </c>
    </row>
    <row r="311" spans="1:8" x14ac:dyDescent="0.3">
      <c r="A311" t="s">
        <v>1319</v>
      </c>
      <c r="B311">
        <v>4</v>
      </c>
      <c r="C311">
        <v>1</v>
      </c>
      <c r="D311">
        <v>0</v>
      </c>
      <c r="E311">
        <v>4</v>
      </c>
      <c r="F311" t="s">
        <v>9</v>
      </c>
      <c r="H311" t="s">
        <v>34</v>
      </c>
    </row>
    <row r="312" spans="1:8" x14ac:dyDescent="0.3">
      <c r="A312" t="s">
        <v>1320</v>
      </c>
      <c r="B312">
        <v>7</v>
      </c>
      <c r="C312">
        <v>5</v>
      </c>
      <c r="D312">
        <v>3</v>
      </c>
      <c r="E312">
        <v>0</v>
      </c>
      <c r="F312" t="s">
        <v>9</v>
      </c>
      <c r="G312" t="s">
        <v>8</v>
      </c>
    </row>
    <row r="313" spans="1:8" x14ac:dyDescent="0.3">
      <c r="A313" t="s">
        <v>1321</v>
      </c>
      <c r="B313">
        <v>1</v>
      </c>
      <c r="C313">
        <v>1</v>
      </c>
      <c r="D313">
        <v>0</v>
      </c>
      <c r="E313">
        <v>0</v>
      </c>
      <c r="F313" t="s">
        <v>14</v>
      </c>
    </row>
    <row r="314" spans="1:8" x14ac:dyDescent="0.3">
      <c r="A314" t="s">
        <v>1322</v>
      </c>
      <c r="B314">
        <v>2</v>
      </c>
      <c r="C314">
        <v>3</v>
      </c>
      <c r="D314">
        <v>2</v>
      </c>
      <c r="E314">
        <v>3</v>
      </c>
      <c r="F314" t="s">
        <v>14</v>
      </c>
      <c r="G314" t="s">
        <v>35</v>
      </c>
      <c r="H314" t="s">
        <v>34</v>
      </c>
    </row>
    <row r="315" spans="1:8" x14ac:dyDescent="0.3">
      <c r="A315" t="s">
        <v>1323</v>
      </c>
      <c r="B315">
        <v>6</v>
      </c>
      <c r="C315">
        <v>2</v>
      </c>
      <c r="D315">
        <v>6</v>
      </c>
      <c r="E315">
        <v>6</v>
      </c>
      <c r="F315" t="s">
        <v>9</v>
      </c>
      <c r="G315" t="s">
        <v>35</v>
      </c>
      <c r="H315" t="s">
        <v>34</v>
      </c>
    </row>
    <row r="316" spans="1:8" x14ac:dyDescent="0.3">
      <c r="A316" t="s">
        <v>1324</v>
      </c>
      <c r="B316">
        <v>4</v>
      </c>
      <c r="C316">
        <v>0</v>
      </c>
      <c r="D316">
        <v>0</v>
      </c>
      <c r="E316">
        <v>4</v>
      </c>
      <c r="H316" t="s">
        <v>34</v>
      </c>
    </row>
    <row r="317" spans="1:8" x14ac:dyDescent="0.3">
      <c r="A317" t="s">
        <v>1325</v>
      </c>
      <c r="B317">
        <v>2</v>
      </c>
      <c r="C317">
        <v>2</v>
      </c>
      <c r="D317">
        <v>0</v>
      </c>
      <c r="E317">
        <v>2</v>
      </c>
      <c r="F317" t="s">
        <v>14</v>
      </c>
      <c r="H317" t="s">
        <v>34</v>
      </c>
    </row>
    <row r="318" spans="1:8" x14ac:dyDescent="0.3">
      <c r="A318" t="s">
        <v>1326</v>
      </c>
      <c r="B318">
        <v>7</v>
      </c>
      <c r="C318">
        <v>0</v>
      </c>
      <c r="D318">
        <v>2</v>
      </c>
      <c r="E318">
        <v>0</v>
      </c>
      <c r="G318" t="s">
        <v>8</v>
      </c>
    </row>
    <row r="319" spans="1:8" x14ac:dyDescent="0.3">
      <c r="A319" t="s">
        <v>1327</v>
      </c>
      <c r="B319">
        <v>5</v>
      </c>
      <c r="C319">
        <v>0</v>
      </c>
      <c r="D319">
        <v>0</v>
      </c>
      <c r="E319">
        <v>5</v>
      </c>
      <c r="H319" t="s">
        <v>34</v>
      </c>
    </row>
    <row r="320" spans="1:8" x14ac:dyDescent="0.3">
      <c r="A320" t="s">
        <v>1328</v>
      </c>
      <c r="B320">
        <v>2</v>
      </c>
      <c r="C320">
        <v>1</v>
      </c>
      <c r="D320">
        <v>0</v>
      </c>
      <c r="E320">
        <v>0</v>
      </c>
      <c r="F320" t="s">
        <v>9</v>
      </c>
    </row>
    <row r="321" spans="1:8" x14ac:dyDescent="0.3">
      <c r="A321" t="s">
        <v>1329</v>
      </c>
      <c r="B321">
        <v>2</v>
      </c>
      <c r="C321">
        <v>3</v>
      </c>
      <c r="D321">
        <v>2</v>
      </c>
      <c r="E321">
        <v>0</v>
      </c>
      <c r="F321" t="s">
        <v>14</v>
      </c>
      <c r="G321" t="s">
        <v>35</v>
      </c>
    </row>
    <row r="322" spans="1:8" x14ac:dyDescent="0.3">
      <c r="A322" t="s">
        <v>1330</v>
      </c>
      <c r="B322">
        <v>5</v>
      </c>
      <c r="C322">
        <v>0</v>
      </c>
      <c r="D322">
        <v>3</v>
      </c>
      <c r="E322">
        <v>0</v>
      </c>
      <c r="G322" t="s">
        <v>8</v>
      </c>
    </row>
    <row r="323" spans="1:8" x14ac:dyDescent="0.3">
      <c r="A323" t="s">
        <v>1331</v>
      </c>
      <c r="B323">
        <v>2</v>
      </c>
      <c r="C323">
        <v>1</v>
      </c>
      <c r="D323">
        <v>2</v>
      </c>
      <c r="E323">
        <v>0</v>
      </c>
      <c r="F323" t="s">
        <v>9</v>
      </c>
      <c r="G323" t="s">
        <v>35</v>
      </c>
    </row>
    <row r="324" spans="1:8" x14ac:dyDescent="0.3">
      <c r="A324" t="s">
        <v>1332</v>
      </c>
      <c r="B324">
        <v>9</v>
      </c>
      <c r="C324">
        <v>6</v>
      </c>
      <c r="D324">
        <v>5</v>
      </c>
      <c r="E324">
        <v>0</v>
      </c>
      <c r="F324" t="s">
        <v>9</v>
      </c>
      <c r="G324" t="s">
        <v>8</v>
      </c>
    </row>
    <row r="325" spans="1:8" x14ac:dyDescent="0.3">
      <c r="A325" t="s">
        <v>1333</v>
      </c>
      <c r="B325">
        <v>1</v>
      </c>
      <c r="C325">
        <v>0</v>
      </c>
      <c r="D325">
        <v>0</v>
      </c>
      <c r="E325">
        <v>0</v>
      </c>
    </row>
    <row r="326" spans="1:8" x14ac:dyDescent="0.3">
      <c r="A326" t="s">
        <v>1334</v>
      </c>
      <c r="B326">
        <v>2</v>
      </c>
      <c r="C326">
        <v>0</v>
      </c>
      <c r="D326">
        <v>0</v>
      </c>
      <c r="E326">
        <v>0</v>
      </c>
    </row>
    <row r="327" spans="1:8" x14ac:dyDescent="0.3">
      <c r="A327" t="s">
        <v>688</v>
      </c>
    </row>
    <row r="328" spans="1:8" x14ac:dyDescent="0.3">
      <c r="A328" t="s">
        <v>689</v>
      </c>
      <c r="B328">
        <v>14</v>
      </c>
      <c r="C328">
        <v>0</v>
      </c>
      <c r="D328">
        <v>0</v>
      </c>
      <c r="E328">
        <v>0</v>
      </c>
    </row>
    <row r="329" spans="1:8" x14ac:dyDescent="0.3">
      <c r="A329" t="s">
        <v>690</v>
      </c>
      <c r="B329">
        <v>11</v>
      </c>
      <c r="C329">
        <v>3</v>
      </c>
      <c r="D329">
        <v>0</v>
      </c>
      <c r="E329">
        <v>4</v>
      </c>
      <c r="F329" t="s">
        <v>9</v>
      </c>
      <c r="H329" t="s">
        <v>7</v>
      </c>
    </row>
    <row r="330" spans="1:8" x14ac:dyDescent="0.3">
      <c r="A330" t="s">
        <v>691</v>
      </c>
      <c r="B330">
        <v>10</v>
      </c>
      <c r="C330">
        <v>1</v>
      </c>
      <c r="D330">
        <v>0</v>
      </c>
      <c r="E330">
        <v>0</v>
      </c>
      <c r="F330" t="s">
        <v>9</v>
      </c>
    </row>
    <row r="331" spans="1:8" x14ac:dyDescent="0.3">
      <c r="A331" t="s">
        <v>692</v>
      </c>
      <c r="B331">
        <v>18</v>
      </c>
      <c r="C331">
        <v>13</v>
      </c>
      <c r="D331">
        <v>0</v>
      </c>
      <c r="E331">
        <v>0</v>
      </c>
      <c r="F331" t="s">
        <v>9</v>
      </c>
    </row>
    <row r="332" spans="1:8" x14ac:dyDescent="0.3">
      <c r="A332" t="s">
        <v>693</v>
      </c>
      <c r="B332">
        <v>1</v>
      </c>
      <c r="C332">
        <v>0</v>
      </c>
      <c r="D332">
        <v>0</v>
      </c>
      <c r="E332">
        <v>0</v>
      </c>
    </row>
    <row r="333" spans="1:8" x14ac:dyDescent="0.3">
      <c r="A333" t="s">
        <v>694</v>
      </c>
      <c r="B333">
        <v>7</v>
      </c>
      <c r="C333">
        <v>3</v>
      </c>
      <c r="D333">
        <v>3</v>
      </c>
      <c r="E333">
        <v>0</v>
      </c>
      <c r="F333" t="s">
        <v>9</v>
      </c>
      <c r="G333" t="s">
        <v>8</v>
      </c>
    </row>
    <row r="334" spans="1:8" x14ac:dyDescent="0.3">
      <c r="A334" t="s">
        <v>695</v>
      </c>
      <c r="B334">
        <v>41</v>
      </c>
      <c r="C334">
        <v>36</v>
      </c>
      <c r="D334">
        <v>0</v>
      </c>
      <c r="E334">
        <v>0</v>
      </c>
      <c r="F334" t="s">
        <v>9</v>
      </c>
    </row>
    <row r="335" spans="1:8" x14ac:dyDescent="0.3">
      <c r="A335" t="s">
        <v>696</v>
      </c>
      <c r="B335">
        <v>6</v>
      </c>
      <c r="C335">
        <v>0</v>
      </c>
      <c r="D335">
        <v>0</v>
      </c>
      <c r="E335">
        <v>0</v>
      </c>
    </row>
    <row r="336" spans="1:8" x14ac:dyDescent="0.3">
      <c r="A336" t="s">
        <v>697</v>
      </c>
      <c r="B336">
        <v>10</v>
      </c>
      <c r="C336">
        <v>0</v>
      </c>
      <c r="D336">
        <v>0</v>
      </c>
      <c r="E336">
        <v>0</v>
      </c>
    </row>
    <row r="337" spans="1:8" x14ac:dyDescent="0.3">
      <c r="A337" t="s">
        <v>698</v>
      </c>
      <c r="B337">
        <v>1</v>
      </c>
      <c r="C337">
        <v>0</v>
      </c>
      <c r="D337">
        <v>0</v>
      </c>
      <c r="E337">
        <v>0</v>
      </c>
    </row>
    <row r="338" spans="1:8" x14ac:dyDescent="0.3">
      <c r="A338" t="s">
        <v>699</v>
      </c>
      <c r="B338">
        <v>9</v>
      </c>
      <c r="C338">
        <v>0</v>
      </c>
      <c r="D338">
        <v>3</v>
      </c>
      <c r="E338">
        <v>0</v>
      </c>
      <c r="G338" t="s">
        <v>8</v>
      </c>
    </row>
    <row r="339" spans="1:8" x14ac:dyDescent="0.3">
      <c r="A339" t="s">
        <v>700</v>
      </c>
      <c r="B339">
        <v>7</v>
      </c>
      <c r="C339">
        <v>0</v>
      </c>
      <c r="D339">
        <v>0</v>
      </c>
      <c r="E339">
        <v>0</v>
      </c>
    </row>
    <row r="340" spans="1:8" x14ac:dyDescent="0.3">
      <c r="A340" t="s">
        <v>701</v>
      </c>
      <c r="B340">
        <v>28</v>
      </c>
      <c r="C340">
        <v>0</v>
      </c>
      <c r="D340">
        <v>3</v>
      </c>
      <c r="E340">
        <v>26</v>
      </c>
      <c r="G340" t="s">
        <v>8</v>
      </c>
      <c r="H340" t="s">
        <v>7</v>
      </c>
    </row>
    <row r="341" spans="1:8" x14ac:dyDescent="0.3">
      <c r="A341" t="s">
        <v>702</v>
      </c>
      <c r="B341">
        <v>14</v>
      </c>
      <c r="C341">
        <v>0</v>
      </c>
      <c r="D341">
        <v>13</v>
      </c>
      <c r="E341">
        <v>0</v>
      </c>
      <c r="G341" t="s">
        <v>8</v>
      </c>
    </row>
    <row r="342" spans="1:8" x14ac:dyDescent="0.3">
      <c r="A342" t="s">
        <v>703</v>
      </c>
      <c r="B342">
        <v>18</v>
      </c>
      <c r="C342">
        <v>0</v>
      </c>
      <c r="D342">
        <v>15</v>
      </c>
      <c r="E342">
        <v>16</v>
      </c>
      <c r="G342" t="s">
        <v>8</v>
      </c>
      <c r="H342" t="s">
        <v>7</v>
      </c>
    </row>
    <row r="343" spans="1:8" x14ac:dyDescent="0.3">
      <c r="A343" t="s">
        <v>704</v>
      </c>
      <c r="B343">
        <v>38</v>
      </c>
      <c r="C343">
        <v>31</v>
      </c>
      <c r="D343">
        <v>27</v>
      </c>
      <c r="E343">
        <v>28</v>
      </c>
      <c r="F343" t="s">
        <v>9</v>
      </c>
      <c r="G343" t="s">
        <v>8</v>
      </c>
      <c r="H343" t="s">
        <v>7</v>
      </c>
    </row>
    <row r="344" spans="1:8" x14ac:dyDescent="0.3">
      <c r="A344" t="s">
        <v>705</v>
      </c>
      <c r="B344">
        <v>10</v>
      </c>
      <c r="C344">
        <v>0</v>
      </c>
      <c r="D344">
        <v>4</v>
      </c>
      <c r="E344">
        <v>0</v>
      </c>
      <c r="G344" t="s">
        <v>8</v>
      </c>
    </row>
    <row r="345" spans="1:8" x14ac:dyDescent="0.3">
      <c r="A345" t="s">
        <v>706</v>
      </c>
      <c r="B345">
        <v>3</v>
      </c>
      <c r="C345">
        <v>0</v>
      </c>
      <c r="D345">
        <v>0</v>
      </c>
      <c r="E345">
        <v>0</v>
      </c>
    </row>
    <row r="346" spans="1:8" x14ac:dyDescent="0.3">
      <c r="A346" t="s">
        <v>707</v>
      </c>
      <c r="B346">
        <v>9</v>
      </c>
      <c r="C346">
        <v>0</v>
      </c>
      <c r="D346">
        <v>0</v>
      </c>
      <c r="E346">
        <v>0</v>
      </c>
    </row>
    <row r="347" spans="1:8" x14ac:dyDescent="0.3">
      <c r="A347" t="s">
        <v>708</v>
      </c>
      <c r="B347">
        <v>3</v>
      </c>
      <c r="C347">
        <v>2</v>
      </c>
      <c r="D347">
        <v>0</v>
      </c>
      <c r="E347">
        <v>0</v>
      </c>
      <c r="F347" t="s">
        <v>9</v>
      </c>
    </row>
    <row r="348" spans="1:8" x14ac:dyDescent="0.3">
      <c r="A348" t="s">
        <v>709</v>
      </c>
      <c r="B348">
        <v>9</v>
      </c>
      <c r="C348">
        <v>4</v>
      </c>
      <c r="D348">
        <v>1</v>
      </c>
      <c r="E348">
        <v>0</v>
      </c>
      <c r="F348" t="s">
        <v>9</v>
      </c>
      <c r="G348" t="s">
        <v>8</v>
      </c>
    </row>
    <row r="349" spans="1:8" x14ac:dyDescent="0.3">
      <c r="A349" t="s">
        <v>710</v>
      </c>
      <c r="B349">
        <v>7</v>
      </c>
      <c r="C349">
        <v>0</v>
      </c>
      <c r="D349">
        <v>0</v>
      </c>
      <c r="E349">
        <v>0</v>
      </c>
    </row>
    <row r="350" spans="1:8" x14ac:dyDescent="0.3">
      <c r="A350" t="s">
        <v>711</v>
      </c>
      <c r="B350">
        <v>28</v>
      </c>
      <c r="C350">
        <v>26</v>
      </c>
      <c r="D350">
        <v>24</v>
      </c>
      <c r="E350">
        <v>0</v>
      </c>
      <c r="F350" t="s">
        <v>9</v>
      </c>
      <c r="G350" t="s">
        <v>8</v>
      </c>
    </row>
    <row r="351" spans="1:8" x14ac:dyDescent="0.3">
      <c r="A351" t="s">
        <v>712</v>
      </c>
      <c r="B351">
        <v>10</v>
      </c>
      <c r="C351">
        <v>0</v>
      </c>
      <c r="D351">
        <v>6</v>
      </c>
      <c r="E351">
        <v>0</v>
      </c>
      <c r="G351" t="s">
        <v>8</v>
      </c>
    </row>
    <row r="352" spans="1:8" x14ac:dyDescent="0.3">
      <c r="A352" t="s">
        <v>713</v>
      </c>
      <c r="B352">
        <v>11</v>
      </c>
      <c r="C352">
        <v>5</v>
      </c>
      <c r="D352">
        <v>10</v>
      </c>
      <c r="E352">
        <v>0</v>
      </c>
      <c r="F352" t="s">
        <v>9</v>
      </c>
      <c r="G352" t="s">
        <v>8</v>
      </c>
    </row>
    <row r="353" spans="1:8" x14ac:dyDescent="0.3">
      <c r="A353" t="s">
        <v>714</v>
      </c>
      <c r="B353">
        <v>7</v>
      </c>
      <c r="C353">
        <v>0</v>
      </c>
      <c r="D353">
        <v>0</v>
      </c>
      <c r="E353">
        <v>0</v>
      </c>
    </row>
    <row r="354" spans="1:8" x14ac:dyDescent="0.3">
      <c r="A354" t="s">
        <v>715</v>
      </c>
      <c r="B354">
        <v>41</v>
      </c>
      <c r="C354">
        <v>0</v>
      </c>
      <c r="D354">
        <v>39</v>
      </c>
      <c r="E354">
        <v>39</v>
      </c>
      <c r="G354" t="s">
        <v>8</v>
      </c>
      <c r="H354" t="s">
        <v>7</v>
      </c>
    </row>
    <row r="355" spans="1:8" x14ac:dyDescent="0.3">
      <c r="A355" t="s">
        <v>716</v>
      </c>
      <c r="B355">
        <v>6</v>
      </c>
      <c r="C355">
        <v>0</v>
      </c>
      <c r="D355">
        <v>5</v>
      </c>
      <c r="E355">
        <v>0</v>
      </c>
      <c r="G355" t="s">
        <v>8</v>
      </c>
    </row>
    <row r="356" spans="1:8" x14ac:dyDescent="0.3">
      <c r="A356" t="s">
        <v>717</v>
      </c>
      <c r="B356">
        <v>9</v>
      </c>
      <c r="C356">
        <v>0</v>
      </c>
      <c r="D356">
        <v>0</v>
      </c>
      <c r="E356">
        <v>0</v>
      </c>
    </row>
    <row r="357" spans="1:8" x14ac:dyDescent="0.3">
      <c r="A357" t="s">
        <v>718</v>
      </c>
      <c r="B357">
        <v>38</v>
      </c>
      <c r="C357">
        <v>0</v>
      </c>
      <c r="D357">
        <v>8</v>
      </c>
      <c r="E357">
        <v>8</v>
      </c>
      <c r="G357" t="s">
        <v>8</v>
      </c>
      <c r="H357" t="s">
        <v>7</v>
      </c>
    </row>
    <row r="358" spans="1:8" x14ac:dyDescent="0.3">
      <c r="A358" t="s">
        <v>1004</v>
      </c>
    </row>
    <row r="359" spans="1:8" x14ac:dyDescent="0.3">
      <c r="A359" t="s">
        <v>1005</v>
      </c>
      <c r="B359">
        <v>23</v>
      </c>
      <c r="C359">
        <v>0</v>
      </c>
      <c r="D359">
        <v>0</v>
      </c>
      <c r="E359">
        <v>22</v>
      </c>
      <c r="H359" t="s">
        <v>7</v>
      </c>
    </row>
    <row r="360" spans="1:8" x14ac:dyDescent="0.3">
      <c r="A360" t="s">
        <v>1006</v>
      </c>
      <c r="B360">
        <v>32</v>
      </c>
      <c r="C360">
        <v>0</v>
      </c>
      <c r="D360">
        <v>31</v>
      </c>
      <c r="E360">
        <v>31</v>
      </c>
      <c r="G360" t="s">
        <v>8</v>
      </c>
      <c r="H360" t="s">
        <v>7</v>
      </c>
    </row>
    <row r="361" spans="1:8" x14ac:dyDescent="0.3">
      <c r="A361" t="s">
        <v>1007</v>
      </c>
      <c r="B361">
        <v>2</v>
      </c>
      <c r="C361">
        <v>0</v>
      </c>
      <c r="D361">
        <v>0</v>
      </c>
      <c r="E361">
        <v>0</v>
      </c>
    </row>
    <row r="362" spans="1:8" x14ac:dyDescent="0.3">
      <c r="A362" t="s">
        <v>1008</v>
      </c>
      <c r="B362">
        <v>8</v>
      </c>
      <c r="C362">
        <v>7</v>
      </c>
      <c r="D362">
        <v>8</v>
      </c>
      <c r="E362">
        <v>0</v>
      </c>
      <c r="F362" t="s">
        <v>9</v>
      </c>
      <c r="G362" t="s">
        <v>35</v>
      </c>
    </row>
    <row r="363" spans="1:8" x14ac:dyDescent="0.3">
      <c r="A363" t="s">
        <v>1009</v>
      </c>
      <c r="B363">
        <v>1</v>
      </c>
      <c r="C363">
        <v>1</v>
      </c>
      <c r="D363">
        <v>0</v>
      </c>
      <c r="E363">
        <v>0</v>
      </c>
      <c r="F363" t="s">
        <v>14</v>
      </c>
    </row>
    <row r="364" spans="1:8" x14ac:dyDescent="0.3">
      <c r="A364" t="s">
        <v>1010</v>
      </c>
      <c r="B364">
        <v>32</v>
      </c>
      <c r="C364">
        <v>29</v>
      </c>
      <c r="D364">
        <v>0</v>
      </c>
      <c r="E364">
        <v>0</v>
      </c>
      <c r="F364" t="s">
        <v>9</v>
      </c>
    </row>
    <row r="365" spans="1:8" x14ac:dyDescent="0.3">
      <c r="A365" t="s">
        <v>1011</v>
      </c>
      <c r="B365">
        <v>8</v>
      </c>
      <c r="C365">
        <v>0</v>
      </c>
      <c r="D365">
        <v>0</v>
      </c>
      <c r="E365">
        <v>8</v>
      </c>
      <c r="H365" t="s">
        <v>34</v>
      </c>
    </row>
    <row r="366" spans="1:8" x14ac:dyDescent="0.3">
      <c r="A366" t="s">
        <v>1012</v>
      </c>
      <c r="B366">
        <v>17</v>
      </c>
      <c r="C366">
        <v>0</v>
      </c>
      <c r="D366">
        <v>17</v>
      </c>
      <c r="E366">
        <v>0</v>
      </c>
      <c r="G366" t="s">
        <v>35</v>
      </c>
    </row>
    <row r="367" spans="1:8" x14ac:dyDescent="0.3">
      <c r="A367" t="s">
        <v>1013</v>
      </c>
      <c r="B367">
        <v>76</v>
      </c>
      <c r="C367">
        <v>0</v>
      </c>
      <c r="D367">
        <v>55</v>
      </c>
      <c r="E367">
        <v>74</v>
      </c>
      <c r="G367" t="s">
        <v>8</v>
      </c>
      <c r="H367" t="s">
        <v>7</v>
      </c>
    </row>
    <row r="368" spans="1:8" x14ac:dyDescent="0.3">
      <c r="A368" t="s">
        <v>1014</v>
      </c>
      <c r="B368">
        <v>9</v>
      </c>
      <c r="C368">
        <v>0</v>
      </c>
      <c r="D368">
        <v>9</v>
      </c>
      <c r="E368">
        <v>9</v>
      </c>
      <c r="G368" t="s">
        <v>35</v>
      </c>
      <c r="H368" t="s">
        <v>34</v>
      </c>
    </row>
    <row r="369" spans="1:8" x14ac:dyDescent="0.3">
      <c r="A369" t="s">
        <v>1015</v>
      </c>
      <c r="B369">
        <v>19</v>
      </c>
      <c r="C369">
        <v>0</v>
      </c>
      <c r="D369">
        <v>0</v>
      </c>
      <c r="E369">
        <v>19</v>
      </c>
      <c r="H369" t="s">
        <v>34</v>
      </c>
    </row>
    <row r="370" spans="1:8" x14ac:dyDescent="0.3">
      <c r="A370" t="s">
        <v>1016</v>
      </c>
      <c r="B370">
        <v>28</v>
      </c>
      <c r="C370">
        <v>0</v>
      </c>
      <c r="D370">
        <v>28</v>
      </c>
      <c r="E370">
        <v>28</v>
      </c>
      <c r="G370" t="s">
        <v>35</v>
      </c>
      <c r="H370" t="s">
        <v>34</v>
      </c>
    </row>
    <row r="371" spans="1:8" x14ac:dyDescent="0.3">
      <c r="A371" t="s">
        <v>1017</v>
      </c>
      <c r="B371">
        <v>2</v>
      </c>
      <c r="C371">
        <v>0</v>
      </c>
      <c r="D371">
        <v>0</v>
      </c>
      <c r="E371">
        <v>0</v>
      </c>
    </row>
    <row r="372" spans="1:8" x14ac:dyDescent="0.3">
      <c r="A372" t="s">
        <v>1018</v>
      </c>
      <c r="B372">
        <v>9</v>
      </c>
      <c r="C372">
        <v>8</v>
      </c>
      <c r="D372">
        <v>0</v>
      </c>
      <c r="E372">
        <v>0</v>
      </c>
      <c r="F372" t="s">
        <v>9</v>
      </c>
    </row>
    <row r="373" spans="1:8" x14ac:dyDescent="0.3">
      <c r="A373" t="s">
        <v>1019</v>
      </c>
      <c r="B373">
        <v>17</v>
      </c>
      <c r="C373">
        <v>0</v>
      </c>
      <c r="D373">
        <v>0</v>
      </c>
      <c r="E373">
        <v>17</v>
      </c>
      <c r="H373" t="s">
        <v>34</v>
      </c>
    </row>
    <row r="374" spans="1:8" x14ac:dyDescent="0.3">
      <c r="A374" t="s">
        <v>1020</v>
      </c>
      <c r="B374">
        <v>2</v>
      </c>
      <c r="C374">
        <v>0</v>
      </c>
      <c r="D374">
        <v>0</v>
      </c>
      <c r="E374">
        <v>0</v>
      </c>
    </row>
    <row r="375" spans="1:8" x14ac:dyDescent="0.3">
      <c r="A375" t="s">
        <v>1021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1022</v>
      </c>
      <c r="B376">
        <v>28</v>
      </c>
      <c r="C376">
        <v>24</v>
      </c>
      <c r="D376">
        <v>1</v>
      </c>
      <c r="E376">
        <v>0</v>
      </c>
      <c r="F376" t="s">
        <v>9</v>
      </c>
      <c r="G376" t="s">
        <v>8</v>
      </c>
    </row>
    <row r="377" spans="1:8" x14ac:dyDescent="0.3">
      <c r="A377" t="s">
        <v>1023</v>
      </c>
      <c r="B377">
        <v>19</v>
      </c>
      <c r="C377">
        <v>0</v>
      </c>
      <c r="D377">
        <v>19</v>
      </c>
      <c r="E377">
        <v>0</v>
      </c>
      <c r="G377" t="s">
        <v>35</v>
      </c>
    </row>
    <row r="378" spans="1:8" x14ac:dyDescent="0.3">
      <c r="A378" t="s">
        <v>1024</v>
      </c>
      <c r="B378">
        <v>2</v>
      </c>
      <c r="C378">
        <v>0</v>
      </c>
      <c r="D378">
        <v>0</v>
      </c>
      <c r="E378">
        <v>0</v>
      </c>
    </row>
    <row r="379" spans="1:8" x14ac:dyDescent="0.3">
      <c r="A379" t="s">
        <v>1025</v>
      </c>
      <c r="B379">
        <v>23</v>
      </c>
      <c r="C379">
        <v>0</v>
      </c>
      <c r="D379">
        <v>22</v>
      </c>
      <c r="E379">
        <v>0</v>
      </c>
      <c r="G379" t="s">
        <v>8</v>
      </c>
    </row>
    <row r="380" spans="1:8" x14ac:dyDescent="0.3">
      <c r="A380" t="s">
        <v>1026</v>
      </c>
      <c r="B380">
        <v>6</v>
      </c>
      <c r="C380">
        <v>6</v>
      </c>
      <c r="D380">
        <v>6</v>
      </c>
      <c r="E380">
        <v>0</v>
      </c>
      <c r="F380" t="s">
        <v>14</v>
      </c>
      <c r="G380" t="s">
        <v>35</v>
      </c>
    </row>
    <row r="381" spans="1:8" x14ac:dyDescent="0.3">
      <c r="A381" t="s">
        <v>1027</v>
      </c>
      <c r="B381">
        <v>6</v>
      </c>
      <c r="C381">
        <v>0</v>
      </c>
      <c r="D381">
        <v>0</v>
      </c>
      <c r="E381">
        <v>7</v>
      </c>
      <c r="H381" t="s">
        <v>34</v>
      </c>
    </row>
    <row r="382" spans="1:8" x14ac:dyDescent="0.3">
      <c r="A382" t="s">
        <v>1028</v>
      </c>
      <c r="B382">
        <v>3</v>
      </c>
      <c r="C382">
        <v>0</v>
      </c>
      <c r="D382">
        <v>0</v>
      </c>
      <c r="E382">
        <v>0</v>
      </c>
    </row>
    <row r="383" spans="1:8" x14ac:dyDescent="0.3">
      <c r="A383" t="s">
        <v>1029</v>
      </c>
      <c r="B383">
        <v>76</v>
      </c>
      <c r="C383">
        <v>70</v>
      </c>
      <c r="D383">
        <v>0</v>
      </c>
      <c r="E383">
        <v>0</v>
      </c>
      <c r="F383" t="s">
        <v>9</v>
      </c>
    </row>
    <row r="384" spans="1:8" x14ac:dyDescent="0.3">
      <c r="A384" t="s">
        <v>1030</v>
      </c>
      <c r="B384">
        <v>3</v>
      </c>
      <c r="C384">
        <v>2</v>
      </c>
      <c r="D384">
        <v>2</v>
      </c>
      <c r="E384">
        <v>0</v>
      </c>
      <c r="F384" t="s">
        <v>9</v>
      </c>
      <c r="G384" t="s">
        <v>8</v>
      </c>
    </row>
    <row r="385" spans="1:8" x14ac:dyDescent="0.3">
      <c r="A385" t="s">
        <v>1211</v>
      </c>
    </row>
    <row r="386" spans="1:8" x14ac:dyDescent="0.3">
      <c r="A386" t="s">
        <v>1212</v>
      </c>
      <c r="B386">
        <v>5</v>
      </c>
      <c r="C386">
        <v>0</v>
      </c>
      <c r="D386">
        <v>3</v>
      </c>
      <c r="E386">
        <v>0</v>
      </c>
      <c r="G386" t="s">
        <v>8</v>
      </c>
    </row>
    <row r="387" spans="1:8" x14ac:dyDescent="0.3">
      <c r="A387" t="s">
        <v>1213</v>
      </c>
      <c r="B387">
        <v>20</v>
      </c>
      <c r="C387">
        <v>18</v>
      </c>
      <c r="D387">
        <v>0</v>
      </c>
      <c r="E387">
        <v>18</v>
      </c>
      <c r="F387" t="s">
        <v>9</v>
      </c>
      <c r="H387" t="s">
        <v>7</v>
      </c>
    </row>
    <row r="388" spans="1:8" x14ac:dyDescent="0.3">
      <c r="A388" t="s">
        <v>1214</v>
      </c>
      <c r="B388">
        <v>22</v>
      </c>
      <c r="C388">
        <v>0</v>
      </c>
      <c r="D388">
        <v>22</v>
      </c>
      <c r="E388">
        <v>0</v>
      </c>
      <c r="G388" t="s">
        <v>35</v>
      </c>
    </row>
    <row r="389" spans="1:8" x14ac:dyDescent="0.3">
      <c r="A389" t="s">
        <v>1215</v>
      </c>
      <c r="B389">
        <v>23</v>
      </c>
      <c r="C389">
        <v>23</v>
      </c>
      <c r="D389">
        <v>0</v>
      </c>
      <c r="E389">
        <v>23</v>
      </c>
      <c r="F389" t="s">
        <v>14</v>
      </c>
      <c r="H389" t="s">
        <v>34</v>
      </c>
    </row>
    <row r="390" spans="1:8" x14ac:dyDescent="0.3">
      <c r="A390" t="s">
        <v>1216</v>
      </c>
      <c r="B390">
        <v>22</v>
      </c>
      <c r="C390">
        <v>22</v>
      </c>
      <c r="D390">
        <v>0</v>
      </c>
      <c r="E390">
        <v>22</v>
      </c>
      <c r="F390" t="s">
        <v>14</v>
      </c>
      <c r="H390" t="s">
        <v>34</v>
      </c>
    </row>
    <row r="391" spans="1:8" x14ac:dyDescent="0.3">
      <c r="A391" t="s">
        <v>1217</v>
      </c>
      <c r="B391">
        <v>29</v>
      </c>
      <c r="C391">
        <v>25</v>
      </c>
      <c r="D391">
        <v>16</v>
      </c>
      <c r="E391">
        <v>28</v>
      </c>
      <c r="F391" t="s">
        <v>9</v>
      </c>
      <c r="G391" t="s">
        <v>8</v>
      </c>
      <c r="H391" t="s">
        <v>7</v>
      </c>
    </row>
    <row r="392" spans="1:8" x14ac:dyDescent="0.3">
      <c r="A392" t="s">
        <v>1218</v>
      </c>
      <c r="B392">
        <v>4</v>
      </c>
      <c r="C392">
        <v>3</v>
      </c>
      <c r="D392">
        <v>0</v>
      </c>
      <c r="E392">
        <v>4</v>
      </c>
      <c r="F392" t="s">
        <v>9</v>
      </c>
      <c r="H392" t="s">
        <v>34</v>
      </c>
    </row>
    <row r="393" spans="1:8" x14ac:dyDescent="0.3">
      <c r="A393" t="s">
        <v>1219</v>
      </c>
      <c r="B393">
        <v>23</v>
      </c>
      <c r="C393">
        <v>0</v>
      </c>
      <c r="D393">
        <v>23</v>
      </c>
      <c r="E393">
        <v>0</v>
      </c>
      <c r="G393" t="s">
        <v>35</v>
      </c>
    </row>
    <row r="394" spans="1:8" x14ac:dyDescent="0.3">
      <c r="A394" t="s">
        <v>1220</v>
      </c>
      <c r="B394">
        <v>5</v>
      </c>
      <c r="C394">
        <v>0</v>
      </c>
      <c r="D394">
        <v>0</v>
      </c>
      <c r="E394">
        <v>0</v>
      </c>
    </row>
    <row r="395" spans="1:8" x14ac:dyDescent="0.3">
      <c r="A395" t="s">
        <v>1221</v>
      </c>
      <c r="B395">
        <v>30</v>
      </c>
      <c r="C395">
        <v>27</v>
      </c>
      <c r="D395">
        <v>29</v>
      </c>
      <c r="E395">
        <v>29</v>
      </c>
      <c r="F395" t="s">
        <v>9</v>
      </c>
      <c r="G395" t="s">
        <v>8</v>
      </c>
      <c r="H395" t="s">
        <v>7</v>
      </c>
    </row>
    <row r="396" spans="1:8" x14ac:dyDescent="0.3">
      <c r="A396" t="s">
        <v>1222</v>
      </c>
      <c r="B396">
        <v>105</v>
      </c>
      <c r="C396">
        <v>0</v>
      </c>
      <c r="D396">
        <v>103</v>
      </c>
      <c r="E396">
        <v>103</v>
      </c>
      <c r="G396" t="s">
        <v>8</v>
      </c>
      <c r="H396" t="s">
        <v>7</v>
      </c>
    </row>
    <row r="397" spans="1:8" x14ac:dyDescent="0.3">
      <c r="A397" t="s">
        <v>1223</v>
      </c>
      <c r="B397">
        <v>20</v>
      </c>
      <c r="C397">
        <v>18</v>
      </c>
      <c r="D397">
        <v>0</v>
      </c>
      <c r="E397">
        <v>0</v>
      </c>
      <c r="F397" t="s">
        <v>9</v>
      </c>
    </row>
    <row r="398" spans="1:8" x14ac:dyDescent="0.3">
      <c r="A398" t="s">
        <v>1224</v>
      </c>
      <c r="B398">
        <v>29</v>
      </c>
      <c r="C398">
        <v>0</v>
      </c>
      <c r="D398">
        <v>13</v>
      </c>
      <c r="E398">
        <v>0</v>
      </c>
      <c r="G398" t="s">
        <v>8</v>
      </c>
    </row>
    <row r="399" spans="1:8" x14ac:dyDescent="0.3">
      <c r="A399" t="s">
        <v>1225</v>
      </c>
      <c r="B399">
        <v>36</v>
      </c>
      <c r="C399">
        <v>0</v>
      </c>
      <c r="D399">
        <v>0</v>
      </c>
      <c r="E399">
        <v>0</v>
      </c>
    </row>
    <row r="400" spans="1:8" x14ac:dyDescent="0.3">
      <c r="A400" t="s">
        <v>1226</v>
      </c>
      <c r="B400">
        <v>148</v>
      </c>
      <c r="C400">
        <v>144</v>
      </c>
      <c r="D400">
        <v>143</v>
      </c>
      <c r="E400">
        <v>144</v>
      </c>
      <c r="F400" t="s">
        <v>9</v>
      </c>
      <c r="G400" t="s">
        <v>8</v>
      </c>
      <c r="H400" t="s">
        <v>7</v>
      </c>
    </row>
    <row r="401" spans="1:8" x14ac:dyDescent="0.3">
      <c r="A401" t="s">
        <v>1227</v>
      </c>
      <c r="B401">
        <v>2</v>
      </c>
      <c r="C401">
        <v>2</v>
      </c>
      <c r="D401">
        <v>0</v>
      </c>
      <c r="E401">
        <v>0</v>
      </c>
      <c r="F401" t="s">
        <v>14</v>
      </c>
    </row>
    <row r="402" spans="1:8" x14ac:dyDescent="0.3">
      <c r="A402" t="s">
        <v>1228</v>
      </c>
      <c r="B402">
        <v>20</v>
      </c>
      <c r="C402">
        <v>0</v>
      </c>
      <c r="D402">
        <v>20</v>
      </c>
      <c r="E402">
        <v>0</v>
      </c>
      <c r="G402" t="s">
        <v>35</v>
      </c>
    </row>
    <row r="403" spans="1:8" x14ac:dyDescent="0.3">
      <c r="A403" t="s">
        <v>1229</v>
      </c>
      <c r="B403">
        <v>15</v>
      </c>
      <c r="C403">
        <v>0</v>
      </c>
      <c r="D403">
        <v>0</v>
      </c>
      <c r="E403">
        <v>0</v>
      </c>
    </row>
    <row r="404" spans="1:8" x14ac:dyDescent="0.3">
      <c r="A404" t="s">
        <v>1230</v>
      </c>
      <c r="B404">
        <v>15</v>
      </c>
      <c r="C404">
        <v>14</v>
      </c>
      <c r="D404">
        <v>14</v>
      </c>
      <c r="E404">
        <v>14</v>
      </c>
      <c r="F404" t="s">
        <v>9</v>
      </c>
      <c r="G404" t="s">
        <v>8</v>
      </c>
      <c r="H404" t="s">
        <v>7</v>
      </c>
    </row>
    <row r="405" spans="1:8" x14ac:dyDescent="0.3">
      <c r="A405" t="s">
        <v>1231</v>
      </c>
      <c r="B405">
        <v>4</v>
      </c>
      <c r="C405">
        <v>0</v>
      </c>
      <c r="D405">
        <v>0</v>
      </c>
      <c r="E405">
        <v>0</v>
      </c>
    </row>
    <row r="406" spans="1:8" x14ac:dyDescent="0.3">
      <c r="A406" t="s">
        <v>1232</v>
      </c>
      <c r="B406">
        <v>4</v>
      </c>
      <c r="C406">
        <v>0</v>
      </c>
      <c r="D406">
        <v>0</v>
      </c>
      <c r="E406">
        <v>0</v>
      </c>
    </row>
    <row r="407" spans="1:8" x14ac:dyDescent="0.3">
      <c r="A407" t="s">
        <v>1233</v>
      </c>
      <c r="B407">
        <v>4</v>
      </c>
      <c r="C407">
        <v>0</v>
      </c>
      <c r="D407">
        <v>4</v>
      </c>
      <c r="E407">
        <v>0</v>
      </c>
      <c r="G407" t="s">
        <v>35</v>
      </c>
    </row>
    <row r="408" spans="1:8" x14ac:dyDescent="0.3">
      <c r="A408" t="s">
        <v>1234</v>
      </c>
      <c r="B408">
        <v>36</v>
      </c>
      <c r="C408">
        <v>31</v>
      </c>
      <c r="D408">
        <v>34</v>
      </c>
      <c r="E408">
        <v>33</v>
      </c>
      <c r="F408" t="s">
        <v>9</v>
      </c>
      <c r="G408" t="s">
        <v>8</v>
      </c>
      <c r="H408" t="s">
        <v>7</v>
      </c>
    </row>
    <row r="409" spans="1:8" x14ac:dyDescent="0.3">
      <c r="A409" t="s">
        <v>1235</v>
      </c>
      <c r="B409">
        <v>10</v>
      </c>
      <c r="C409">
        <v>10</v>
      </c>
      <c r="D409">
        <v>1</v>
      </c>
      <c r="E409">
        <v>9</v>
      </c>
      <c r="F409" t="s">
        <v>14</v>
      </c>
      <c r="G409" t="s">
        <v>8</v>
      </c>
      <c r="H409" t="s">
        <v>7</v>
      </c>
    </row>
    <row r="410" spans="1:8" x14ac:dyDescent="0.3">
      <c r="A410" t="s">
        <v>1236</v>
      </c>
      <c r="B410">
        <v>2</v>
      </c>
      <c r="C410">
        <v>0</v>
      </c>
      <c r="D410">
        <v>2</v>
      </c>
      <c r="E410">
        <v>0</v>
      </c>
      <c r="G410" t="s">
        <v>35</v>
      </c>
    </row>
    <row r="411" spans="1:8" x14ac:dyDescent="0.3">
      <c r="A411" t="s">
        <v>1237</v>
      </c>
      <c r="B411">
        <v>10</v>
      </c>
      <c r="C411">
        <v>0</v>
      </c>
      <c r="D411">
        <v>0</v>
      </c>
      <c r="E411">
        <v>0</v>
      </c>
    </row>
    <row r="412" spans="1:8" x14ac:dyDescent="0.3">
      <c r="A412" t="s">
        <v>1238</v>
      </c>
      <c r="B412">
        <v>20</v>
      </c>
      <c r="C412">
        <v>0</v>
      </c>
      <c r="D412">
        <v>18</v>
      </c>
      <c r="E412">
        <v>0</v>
      </c>
      <c r="G412" t="s">
        <v>8</v>
      </c>
    </row>
    <row r="413" spans="1:8" x14ac:dyDescent="0.3">
      <c r="A413" t="s">
        <v>1239</v>
      </c>
      <c r="B413">
        <v>148</v>
      </c>
      <c r="C413">
        <v>99</v>
      </c>
      <c r="D413">
        <v>0</v>
      </c>
      <c r="E413">
        <v>0</v>
      </c>
      <c r="F413" t="s">
        <v>9</v>
      </c>
    </row>
    <row r="414" spans="1:8" x14ac:dyDescent="0.3">
      <c r="A414" t="s">
        <v>1240</v>
      </c>
      <c r="B414">
        <v>105</v>
      </c>
      <c r="C414">
        <v>0</v>
      </c>
      <c r="D414">
        <v>0</v>
      </c>
      <c r="E414">
        <v>0</v>
      </c>
    </row>
    <row r="415" spans="1:8" x14ac:dyDescent="0.3">
      <c r="A415" t="s">
        <v>1241</v>
      </c>
      <c r="B415">
        <v>30</v>
      </c>
      <c r="C415">
        <v>5</v>
      </c>
      <c r="D415">
        <v>0</v>
      </c>
      <c r="E415">
        <v>0</v>
      </c>
      <c r="F415" t="s">
        <v>9</v>
      </c>
    </row>
    <row r="416" spans="1:8" x14ac:dyDescent="0.3">
      <c r="A416" t="s">
        <v>31</v>
      </c>
    </row>
    <row r="417" spans="1:8" x14ac:dyDescent="0.3">
      <c r="A417" t="s">
        <v>32</v>
      </c>
      <c r="B417">
        <v>17</v>
      </c>
      <c r="C417">
        <v>0</v>
      </c>
      <c r="D417">
        <v>0</v>
      </c>
      <c r="E417">
        <v>15</v>
      </c>
      <c r="H417" t="s">
        <v>7</v>
      </c>
    </row>
    <row r="418" spans="1:8" x14ac:dyDescent="0.3">
      <c r="A418" t="s">
        <v>33</v>
      </c>
      <c r="B418">
        <v>4</v>
      </c>
      <c r="C418">
        <v>0</v>
      </c>
      <c r="D418">
        <v>4</v>
      </c>
      <c r="E418">
        <v>4</v>
      </c>
      <c r="G418" t="s">
        <v>35</v>
      </c>
      <c r="H418" t="s">
        <v>34</v>
      </c>
    </row>
    <row r="419" spans="1:8" x14ac:dyDescent="0.3">
      <c r="A419" t="s">
        <v>36</v>
      </c>
      <c r="B419">
        <v>48</v>
      </c>
      <c r="C419">
        <v>0</v>
      </c>
      <c r="D419">
        <v>0</v>
      </c>
      <c r="E419">
        <v>0</v>
      </c>
    </row>
    <row r="420" spans="1:8" x14ac:dyDescent="0.3">
      <c r="A420" t="s">
        <v>37</v>
      </c>
      <c r="B420">
        <v>9</v>
      </c>
      <c r="C420">
        <v>0</v>
      </c>
      <c r="D420">
        <v>0</v>
      </c>
      <c r="E420">
        <v>9</v>
      </c>
      <c r="H420" t="s">
        <v>34</v>
      </c>
    </row>
    <row r="421" spans="1:8" x14ac:dyDescent="0.3">
      <c r="A421" t="s">
        <v>38</v>
      </c>
      <c r="B421">
        <v>19</v>
      </c>
      <c r="C421">
        <v>0</v>
      </c>
      <c r="D421">
        <v>0</v>
      </c>
      <c r="E421">
        <v>0</v>
      </c>
    </row>
    <row r="422" spans="1:8" x14ac:dyDescent="0.3">
      <c r="A422" t="s">
        <v>39</v>
      </c>
      <c r="B422">
        <v>44</v>
      </c>
      <c r="C422">
        <v>0</v>
      </c>
      <c r="D422">
        <v>43</v>
      </c>
      <c r="E422">
        <v>43</v>
      </c>
      <c r="G422" t="s">
        <v>8</v>
      </c>
      <c r="H422" t="s">
        <v>7</v>
      </c>
    </row>
    <row r="423" spans="1:8" x14ac:dyDescent="0.3">
      <c r="A423" t="s">
        <v>40</v>
      </c>
      <c r="B423">
        <v>20</v>
      </c>
      <c r="C423">
        <v>0</v>
      </c>
      <c r="D423">
        <v>17</v>
      </c>
      <c r="E423">
        <v>19</v>
      </c>
      <c r="G423" t="s">
        <v>8</v>
      </c>
      <c r="H423" t="s">
        <v>7</v>
      </c>
    </row>
    <row r="424" spans="1:8" x14ac:dyDescent="0.3">
      <c r="A424" t="s">
        <v>41</v>
      </c>
      <c r="B424">
        <v>4</v>
      </c>
      <c r="C424">
        <v>4</v>
      </c>
      <c r="D424">
        <v>0</v>
      </c>
      <c r="E424">
        <v>0</v>
      </c>
      <c r="F424" t="s">
        <v>14</v>
      </c>
    </row>
    <row r="425" spans="1:8" x14ac:dyDescent="0.3">
      <c r="A425" t="s">
        <v>42</v>
      </c>
      <c r="B425">
        <v>19</v>
      </c>
      <c r="C425">
        <v>0</v>
      </c>
      <c r="D425">
        <v>6</v>
      </c>
      <c r="E425">
        <v>19</v>
      </c>
      <c r="G425" t="s">
        <v>8</v>
      </c>
      <c r="H425" t="s">
        <v>34</v>
      </c>
    </row>
    <row r="426" spans="1:8" x14ac:dyDescent="0.3">
      <c r="A426" t="s">
        <v>43</v>
      </c>
      <c r="B426">
        <v>17</v>
      </c>
      <c r="C426">
        <v>15</v>
      </c>
      <c r="D426">
        <v>15</v>
      </c>
      <c r="E426">
        <v>0</v>
      </c>
      <c r="F426" t="s">
        <v>9</v>
      </c>
      <c r="G426" t="s">
        <v>8</v>
      </c>
    </row>
    <row r="427" spans="1:8" x14ac:dyDescent="0.3">
      <c r="A427" t="s">
        <v>44</v>
      </c>
      <c r="B427">
        <v>21</v>
      </c>
      <c r="C427">
        <v>0</v>
      </c>
      <c r="D427">
        <v>12</v>
      </c>
      <c r="E427">
        <v>14</v>
      </c>
      <c r="G427" t="s">
        <v>8</v>
      </c>
      <c r="H427" t="s">
        <v>7</v>
      </c>
    </row>
    <row r="428" spans="1:8" x14ac:dyDescent="0.3">
      <c r="A428" t="s">
        <v>45</v>
      </c>
      <c r="B428">
        <v>9</v>
      </c>
      <c r="C428">
        <v>7</v>
      </c>
      <c r="D428">
        <v>8</v>
      </c>
      <c r="E428">
        <v>0</v>
      </c>
      <c r="F428" t="s">
        <v>9</v>
      </c>
      <c r="G428" t="s">
        <v>8</v>
      </c>
    </row>
    <row r="429" spans="1:8" x14ac:dyDescent="0.3">
      <c r="A429" t="s">
        <v>46</v>
      </c>
      <c r="B429">
        <v>15</v>
      </c>
      <c r="C429">
        <v>0</v>
      </c>
      <c r="D429">
        <v>15</v>
      </c>
      <c r="E429">
        <v>0</v>
      </c>
      <c r="G429" t="s">
        <v>35</v>
      </c>
    </row>
    <row r="430" spans="1:8" x14ac:dyDescent="0.3">
      <c r="A430" t="s">
        <v>47</v>
      </c>
      <c r="B430">
        <v>37</v>
      </c>
      <c r="C430">
        <v>0</v>
      </c>
      <c r="D430">
        <v>0</v>
      </c>
      <c r="E430">
        <v>36</v>
      </c>
      <c r="H430" t="s">
        <v>7</v>
      </c>
    </row>
    <row r="431" spans="1:8" x14ac:dyDescent="0.3">
      <c r="A431" t="s">
        <v>48</v>
      </c>
      <c r="B431">
        <v>69</v>
      </c>
      <c r="C431">
        <v>0</v>
      </c>
      <c r="D431">
        <v>37</v>
      </c>
      <c r="E431">
        <v>0</v>
      </c>
      <c r="G431" t="s">
        <v>8</v>
      </c>
    </row>
    <row r="432" spans="1:8" x14ac:dyDescent="0.3">
      <c r="A432" t="s">
        <v>49</v>
      </c>
      <c r="B432">
        <v>30</v>
      </c>
      <c r="C432">
        <v>0</v>
      </c>
      <c r="D432">
        <v>24</v>
      </c>
      <c r="E432">
        <v>28</v>
      </c>
      <c r="G432" t="s">
        <v>8</v>
      </c>
      <c r="H432" t="s">
        <v>7</v>
      </c>
    </row>
    <row r="433" spans="1:8" x14ac:dyDescent="0.3">
      <c r="A433" t="s">
        <v>50</v>
      </c>
      <c r="B433">
        <v>48</v>
      </c>
      <c r="C433">
        <v>46</v>
      </c>
      <c r="D433">
        <v>47</v>
      </c>
      <c r="E433">
        <v>47</v>
      </c>
      <c r="F433" t="s">
        <v>9</v>
      </c>
      <c r="G433" t="s">
        <v>8</v>
      </c>
      <c r="H433" t="s">
        <v>7</v>
      </c>
    </row>
    <row r="434" spans="1:8" x14ac:dyDescent="0.3">
      <c r="A434" t="s">
        <v>51</v>
      </c>
      <c r="B434">
        <v>19</v>
      </c>
      <c r="C434">
        <v>0</v>
      </c>
      <c r="D434">
        <v>8</v>
      </c>
      <c r="E434">
        <v>17</v>
      </c>
      <c r="G434" t="s">
        <v>8</v>
      </c>
      <c r="H434" t="s">
        <v>7</v>
      </c>
    </row>
    <row r="435" spans="1:8" x14ac:dyDescent="0.3">
      <c r="A435" t="s">
        <v>52</v>
      </c>
      <c r="B435">
        <v>69</v>
      </c>
      <c r="C435">
        <v>64</v>
      </c>
      <c r="D435">
        <v>0</v>
      </c>
      <c r="E435">
        <v>66</v>
      </c>
      <c r="F435" t="s">
        <v>9</v>
      </c>
      <c r="H435" t="s">
        <v>7</v>
      </c>
    </row>
    <row r="436" spans="1:8" x14ac:dyDescent="0.3">
      <c r="A436" t="s">
        <v>53</v>
      </c>
      <c r="B436">
        <v>9</v>
      </c>
      <c r="C436">
        <v>0</v>
      </c>
      <c r="D436">
        <v>0</v>
      </c>
      <c r="E436">
        <v>8</v>
      </c>
      <c r="H436" t="s">
        <v>7</v>
      </c>
    </row>
    <row r="437" spans="1:8" x14ac:dyDescent="0.3">
      <c r="A437" t="s">
        <v>54</v>
      </c>
      <c r="B437">
        <v>15</v>
      </c>
      <c r="C437">
        <v>0</v>
      </c>
      <c r="D437">
        <v>0</v>
      </c>
      <c r="E437">
        <v>15</v>
      </c>
      <c r="H437" t="s">
        <v>34</v>
      </c>
    </row>
    <row r="438" spans="1:8" x14ac:dyDescent="0.3">
      <c r="A438" t="s">
        <v>55</v>
      </c>
      <c r="B438">
        <v>19</v>
      </c>
      <c r="C438">
        <v>0</v>
      </c>
      <c r="D438">
        <v>0</v>
      </c>
      <c r="E438">
        <v>0</v>
      </c>
    </row>
    <row r="439" spans="1:8" x14ac:dyDescent="0.3">
      <c r="A439" t="s">
        <v>56</v>
      </c>
      <c r="B439">
        <v>20</v>
      </c>
      <c r="C439">
        <v>0</v>
      </c>
      <c r="D439">
        <v>0</v>
      </c>
      <c r="E439">
        <v>0</v>
      </c>
    </row>
    <row r="440" spans="1:8" x14ac:dyDescent="0.3">
      <c r="A440" t="s">
        <v>57</v>
      </c>
      <c r="B440">
        <v>21</v>
      </c>
      <c r="C440">
        <v>0</v>
      </c>
      <c r="D440">
        <v>0</v>
      </c>
      <c r="E440">
        <v>0</v>
      </c>
    </row>
    <row r="441" spans="1:8" x14ac:dyDescent="0.3">
      <c r="A441" t="s">
        <v>58</v>
      </c>
      <c r="B441">
        <v>9</v>
      </c>
      <c r="C441">
        <v>6</v>
      </c>
      <c r="D441">
        <v>9</v>
      </c>
      <c r="E441">
        <v>0</v>
      </c>
      <c r="F441" t="s">
        <v>9</v>
      </c>
      <c r="G441" t="s">
        <v>35</v>
      </c>
    </row>
    <row r="442" spans="1:8" x14ac:dyDescent="0.3">
      <c r="A442" t="s">
        <v>59</v>
      </c>
      <c r="B442">
        <v>30</v>
      </c>
      <c r="C442">
        <v>0</v>
      </c>
      <c r="D442">
        <v>0</v>
      </c>
      <c r="E442">
        <v>0</v>
      </c>
    </row>
    <row r="443" spans="1:8" x14ac:dyDescent="0.3">
      <c r="A443" t="s">
        <v>60</v>
      </c>
      <c r="B443">
        <v>37</v>
      </c>
      <c r="C443">
        <v>0</v>
      </c>
      <c r="D443">
        <v>18</v>
      </c>
      <c r="E443">
        <v>0</v>
      </c>
      <c r="G443" t="s">
        <v>8</v>
      </c>
    </row>
    <row r="444" spans="1:8" x14ac:dyDescent="0.3">
      <c r="A444" t="s">
        <v>61</v>
      </c>
      <c r="B444">
        <v>44</v>
      </c>
      <c r="C444">
        <v>0</v>
      </c>
      <c r="D444">
        <v>0</v>
      </c>
      <c r="E444">
        <v>0</v>
      </c>
    </row>
    <row r="445" spans="1:8" x14ac:dyDescent="0.3">
      <c r="A445" t="s">
        <v>790</v>
      </c>
    </row>
    <row r="446" spans="1:8" x14ac:dyDescent="0.3">
      <c r="A446" t="s">
        <v>791</v>
      </c>
      <c r="B446">
        <v>7</v>
      </c>
      <c r="C446">
        <v>0</v>
      </c>
      <c r="D446">
        <v>7</v>
      </c>
      <c r="E446">
        <v>0</v>
      </c>
      <c r="G446" t="s">
        <v>35</v>
      </c>
    </row>
    <row r="447" spans="1:8" x14ac:dyDescent="0.3">
      <c r="A447" t="s">
        <v>792</v>
      </c>
      <c r="B447">
        <v>6</v>
      </c>
      <c r="C447">
        <v>0</v>
      </c>
      <c r="D447">
        <v>5</v>
      </c>
      <c r="E447">
        <v>0</v>
      </c>
      <c r="G447" t="s">
        <v>8</v>
      </c>
    </row>
    <row r="448" spans="1:8" x14ac:dyDescent="0.3">
      <c r="A448" t="s">
        <v>793</v>
      </c>
      <c r="B448">
        <v>10</v>
      </c>
      <c r="C448">
        <v>0</v>
      </c>
      <c r="D448">
        <v>0</v>
      </c>
      <c r="E448">
        <v>10</v>
      </c>
      <c r="H448" t="s">
        <v>34</v>
      </c>
    </row>
    <row r="449" spans="1:8" x14ac:dyDescent="0.3">
      <c r="A449" t="s">
        <v>794</v>
      </c>
      <c r="B449">
        <v>7</v>
      </c>
      <c r="C449">
        <v>0</v>
      </c>
      <c r="D449">
        <v>4</v>
      </c>
      <c r="E449">
        <v>0</v>
      </c>
      <c r="G449" t="s">
        <v>8</v>
      </c>
    </row>
    <row r="450" spans="1:8" x14ac:dyDescent="0.3">
      <c r="A450" t="s">
        <v>795</v>
      </c>
      <c r="B450">
        <v>3</v>
      </c>
      <c r="C450">
        <v>0</v>
      </c>
      <c r="D450">
        <v>0</v>
      </c>
      <c r="E450">
        <v>3</v>
      </c>
      <c r="H450" t="s">
        <v>34</v>
      </c>
    </row>
    <row r="451" spans="1:8" x14ac:dyDescent="0.3">
      <c r="A451" t="s">
        <v>796</v>
      </c>
      <c r="B451">
        <v>10</v>
      </c>
      <c r="C451">
        <v>0</v>
      </c>
      <c r="D451">
        <v>10</v>
      </c>
      <c r="E451">
        <v>0</v>
      </c>
      <c r="G451" t="s">
        <v>35</v>
      </c>
    </row>
    <row r="452" spans="1:8" x14ac:dyDescent="0.3">
      <c r="A452" t="s">
        <v>797</v>
      </c>
      <c r="B452">
        <v>5</v>
      </c>
      <c r="C452">
        <v>0</v>
      </c>
      <c r="D452">
        <v>2</v>
      </c>
      <c r="E452">
        <v>0</v>
      </c>
      <c r="G452" t="s">
        <v>8</v>
      </c>
    </row>
    <row r="453" spans="1:8" x14ac:dyDescent="0.3">
      <c r="A453" t="s">
        <v>798</v>
      </c>
      <c r="B453">
        <v>5</v>
      </c>
      <c r="C453">
        <v>0</v>
      </c>
      <c r="D453">
        <v>0</v>
      </c>
      <c r="E453">
        <v>2</v>
      </c>
      <c r="H453" t="s">
        <v>7</v>
      </c>
    </row>
    <row r="454" spans="1:8" x14ac:dyDescent="0.3">
      <c r="A454" t="s">
        <v>799</v>
      </c>
      <c r="B454">
        <v>12</v>
      </c>
      <c r="C454">
        <v>0</v>
      </c>
      <c r="D454">
        <v>0</v>
      </c>
      <c r="E454">
        <v>0</v>
      </c>
    </row>
    <row r="455" spans="1:8" x14ac:dyDescent="0.3">
      <c r="A455" t="s">
        <v>800</v>
      </c>
      <c r="B455">
        <v>7</v>
      </c>
      <c r="C455">
        <v>0</v>
      </c>
      <c r="D455">
        <v>0</v>
      </c>
      <c r="E455">
        <v>0</v>
      </c>
    </row>
    <row r="456" spans="1:8" x14ac:dyDescent="0.3">
      <c r="A456" t="s">
        <v>801</v>
      </c>
      <c r="B456">
        <v>6</v>
      </c>
      <c r="C456">
        <v>0</v>
      </c>
      <c r="D456">
        <v>0</v>
      </c>
      <c r="E456">
        <v>0</v>
      </c>
    </row>
    <row r="457" spans="1:8" x14ac:dyDescent="0.3">
      <c r="A457" t="s">
        <v>802</v>
      </c>
      <c r="B457">
        <v>6</v>
      </c>
      <c r="C457">
        <v>3</v>
      </c>
      <c r="D457">
        <v>4</v>
      </c>
      <c r="E457">
        <v>4</v>
      </c>
      <c r="F457" t="s">
        <v>9</v>
      </c>
      <c r="G457" t="s">
        <v>8</v>
      </c>
      <c r="H457" t="s">
        <v>7</v>
      </c>
    </row>
    <row r="458" spans="1:8" x14ac:dyDescent="0.3">
      <c r="A458" t="s">
        <v>803</v>
      </c>
      <c r="B458">
        <v>3</v>
      </c>
      <c r="C458">
        <v>0</v>
      </c>
      <c r="D458">
        <v>2</v>
      </c>
      <c r="E458">
        <v>0</v>
      </c>
      <c r="G458" t="s">
        <v>8</v>
      </c>
    </row>
    <row r="459" spans="1:8" x14ac:dyDescent="0.3">
      <c r="A459" t="s">
        <v>804</v>
      </c>
      <c r="B459">
        <v>6</v>
      </c>
      <c r="C459">
        <v>0</v>
      </c>
      <c r="D459">
        <v>0</v>
      </c>
      <c r="E459">
        <v>6</v>
      </c>
      <c r="H459" t="s">
        <v>34</v>
      </c>
    </row>
    <row r="460" spans="1:8" x14ac:dyDescent="0.3">
      <c r="A460" t="s">
        <v>805</v>
      </c>
      <c r="B460">
        <v>4</v>
      </c>
      <c r="C460">
        <v>0</v>
      </c>
      <c r="D460">
        <v>0</v>
      </c>
      <c r="E460">
        <v>2</v>
      </c>
      <c r="H460" t="s">
        <v>7</v>
      </c>
    </row>
    <row r="461" spans="1:8" x14ac:dyDescent="0.3">
      <c r="A461" t="s">
        <v>806</v>
      </c>
      <c r="B461">
        <v>9</v>
      </c>
      <c r="C461">
        <v>0</v>
      </c>
      <c r="D461">
        <v>0</v>
      </c>
      <c r="E461">
        <v>6</v>
      </c>
      <c r="H461" t="s">
        <v>7</v>
      </c>
    </row>
    <row r="462" spans="1:8" x14ac:dyDescent="0.3">
      <c r="A462" t="s">
        <v>807</v>
      </c>
      <c r="B462">
        <v>7</v>
      </c>
      <c r="C462">
        <v>0</v>
      </c>
      <c r="D462">
        <v>0</v>
      </c>
      <c r="E462">
        <v>7</v>
      </c>
      <c r="H462" t="s">
        <v>34</v>
      </c>
    </row>
    <row r="463" spans="1:8" x14ac:dyDescent="0.3">
      <c r="A463" t="s">
        <v>808</v>
      </c>
      <c r="B463">
        <v>2</v>
      </c>
      <c r="C463">
        <v>0</v>
      </c>
      <c r="D463">
        <v>1</v>
      </c>
      <c r="E463">
        <v>0</v>
      </c>
      <c r="G463" t="s">
        <v>8</v>
      </c>
    </row>
    <row r="464" spans="1:8" x14ac:dyDescent="0.3">
      <c r="A464" t="s">
        <v>809</v>
      </c>
      <c r="B464">
        <v>9</v>
      </c>
      <c r="C464">
        <v>0</v>
      </c>
      <c r="D464">
        <v>5</v>
      </c>
      <c r="E464">
        <v>0</v>
      </c>
      <c r="G464" t="s">
        <v>8</v>
      </c>
    </row>
    <row r="465" spans="1:8" x14ac:dyDescent="0.3">
      <c r="A465" t="s">
        <v>810</v>
      </c>
      <c r="B465">
        <v>2</v>
      </c>
      <c r="C465">
        <v>0</v>
      </c>
      <c r="D465">
        <v>0</v>
      </c>
      <c r="E465">
        <v>0</v>
      </c>
    </row>
    <row r="466" spans="1:8" x14ac:dyDescent="0.3">
      <c r="A466" t="s">
        <v>811</v>
      </c>
      <c r="B466">
        <v>4</v>
      </c>
      <c r="C466">
        <v>0</v>
      </c>
      <c r="D466">
        <v>2</v>
      </c>
      <c r="E466">
        <v>0</v>
      </c>
      <c r="G466" t="s">
        <v>8</v>
      </c>
    </row>
    <row r="467" spans="1:8" x14ac:dyDescent="0.3">
      <c r="A467" t="s">
        <v>812</v>
      </c>
      <c r="B467">
        <v>12</v>
      </c>
      <c r="C467">
        <v>0</v>
      </c>
      <c r="D467">
        <v>11</v>
      </c>
      <c r="E467">
        <v>11</v>
      </c>
      <c r="G467" t="s">
        <v>8</v>
      </c>
      <c r="H467" t="s">
        <v>7</v>
      </c>
    </row>
    <row r="468" spans="1:8" x14ac:dyDescent="0.3">
      <c r="A468" t="s">
        <v>813</v>
      </c>
      <c r="B468">
        <v>4</v>
      </c>
      <c r="C468">
        <v>0</v>
      </c>
      <c r="D468">
        <v>0</v>
      </c>
      <c r="E468">
        <v>4</v>
      </c>
      <c r="H468" t="s">
        <v>34</v>
      </c>
    </row>
    <row r="469" spans="1:8" x14ac:dyDescent="0.3">
      <c r="A469" t="s">
        <v>814</v>
      </c>
      <c r="B469">
        <v>4</v>
      </c>
      <c r="C469">
        <v>0</v>
      </c>
      <c r="D469">
        <v>2</v>
      </c>
      <c r="E469">
        <v>0</v>
      </c>
      <c r="G469" t="s">
        <v>8</v>
      </c>
    </row>
    <row r="470" spans="1:8" x14ac:dyDescent="0.3">
      <c r="A470" t="s">
        <v>1420</v>
      </c>
    </row>
    <row r="471" spans="1:8" x14ac:dyDescent="0.3">
      <c r="A471" t="s">
        <v>1421</v>
      </c>
      <c r="B471">
        <v>11</v>
      </c>
      <c r="C471">
        <v>0</v>
      </c>
      <c r="D471">
        <v>0</v>
      </c>
      <c r="E471">
        <v>0</v>
      </c>
    </row>
    <row r="472" spans="1:8" x14ac:dyDescent="0.3">
      <c r="A472" t="s">
        <v>1422</v>
      </c>
      <c r="B472">
        <v>4</v>
      </c>
      <c r="C472">
        <v>4</v>
      </c>
      <c r="D472">
        <v>4</v>
      </c>
      <c r="E472">
        <v>4</v>
      </c>
      <c r="F472" t="s">
        <v>14</v>
      </c>
      <c r="G472" t="s">
        <v>35</v>
      </c>
      <c r="H472" t="s">
        <v>34</v>
      </c>
    </row>
    <row r="473" spans="1:8" x14ac:dyDescent="0.3">
      <c r="A473" t="s">
        <v>1423</v>
      </c>
      <c r="B473">
        <v>4</v>
      </c>
      <c r="C473">
        <v>0</v>
      </c>
      <c r="D473">
        <v>4</v>
      </c>
      <c r="E473">
        <v>3</v>
      </c>
      <c r="G473" t="s">
        <v>35</v>
      </c>
      <c r="H473" t="s">
        <v>7</v>
      </c>
    </row>
    <row r="474" spans="1:8" x14ac:dyDescent="0.3">
      <c r="A474" t="s">
        <v>1424</v>
      </c>
      <c r="B474">
        <v>41</v>
      </c>
      <c r="C474">
        <v>38</v>
      </c>
      <c r="D474">
        <v>26</v>
      </c>
      <c r="E474">
        <v>0</v>
      </c>
      <c r="F474" t="s">
        <v>9</v>
      </c>
      <c r="G474" t="s">
        <v>8</v>
      </c>
    </row>
    <row r="475" spans="1:8" x14ac:dyDescent="0.3">
      <c r="A475" t="s">
        <v>1425</v>
      </c>
      <c r="B475">
        <v>17</v>
      </c>
      <c r="C475">
        <v>13</v>
      </c>
      <c r="D475">
        <v>17</v>
      </c>
      <c r="E475">
        <v>16</v>
      </c>
      <c r="F475" t="s">
        <v>9</v>
      </c>
      <c r="G475" t="s">
        <v>35</v>
      </c>
      <c r="H475" t="s">
        <v>7</v>
      </c>
    </row>
    <row r="476" spans="1:8" x14ac:dyDescent="0.3">
      <c r="A476" t="s">
        <v>1426</v>
      </c>
      <c r="B476">
        <v>30</v>
      </c>
      <c r="C476">
        <v>0</v>
      </c>
      <c r="D476">
        <v>15</v>
      </c>
      <c r="E476">
        <v>30</v>
      </c>
      <c r="G476" t="s">
        <v>8</v>
      </c>
      <c r="H476" t="s">
        <v>34</v>
      </c>
    </row>
    <row r="477" spans="1:8" x14ac:dyDescent="0.3">
      <c r="A477" t="s">
        <v>1427</v>
      </c>
      <c r="B477">
        <v>4</v>
      </c>
      <c r="C477">
        <v>4</v>
      </c>
      <c r="D477">
        <v>0</v>
      </c>
      <c r="E477">
        <v>0</v>
      </c>
      <c r="F477" t="s">
        <v>14</v>
      </c>
    </row>
    <row r="478" spans="1:8" x14ac:dyDescent="0.3">
      <c r="A478" t="s">
        <v>1428</v>
      </c>
      <c r="B478">
        <v>4</v>
      </c>
      <c r="C478">
        <v>0</v>
      </c>
      <c r="D478">
        <v>0</v>
      </c>
      <c r="E478">
        <v>0</v>
      </c>
    </row>
    <row r="479" spans="1:8" x14ac:dyDescent="0.3">
      <c r="A479" t="s">
        <v>1429</v>
      </c>
      <c r="B479">
        <v>8</v>
      </c>
      <c r="C479">
        <v>0</v>
      </c>
      <c r="D479">
        <v>0</v>
      </c>
      <c r="E479">
        <v>0</v>
      </c>
    </row>
    <row r="480" spans="1:8" x14ac:dyDescent="0.3">
      <c r="A480" t="s">
        <v>1430</v>
      </c>
      <c r="B480">
        <v>8</v>
      </c>
      <c r="C480">
        <v>0</v>
      </c>
      <c r="D480">
        <v>0</v>
      </c>
      <c r="E480">
        <v>0</v>
      </c>
    </row>
    <row r="481" spans="1:8" x14ac:dyDescent="0.3">
      <c r="A481" t="s">
        <v>1431</v>
      </c>
      <c r="B481">
        <v>41</v>
      </c>
      <c r="C481">
        <v>0</v>
      </c>
      <c r="D481">
        <v>15</v>
      </c>
      <c r="E481">
        <v>26</v>
      </c>
      <c r="G481" t="s">
        <v>8</v>
      </c>
      <c r="H481" t="s">
        <v>7</v>
      </c>
    </row>
    <row r="482" spans="1:8" x14ac:dyDescent="0.3">
      <c r="A482" t="s">
        <v>1432</v>
      </c>
      <c r="B482">
        <v>8</v>
      </c>
      <c r="C482">
        <v>8</v>
      </c>
      <c r="D482">
        <v>7</v>
      </c>
      <c r="E482">
        <v>8</v>
      </c>
      <c r="F482" t="s">
        <v>14</v>
      </c>
      <c r="G482" t="s">
        <v>8</v>
      </c>
      <c r="H482" t="s">
        <v>34</v>
      </c>
    </row>
    <row r="483" spans="1:8" x14ac:dyDescent="0.3">
      <c r="A483" t="s">
        <v>1433</v>
      </c>
      <c r="B483">
        <v>17</v>
      </c>
      <c r="C483">
        <v>0</v>
      </c>
      <c r="D483">
        <v>0</v>
      </c>
      <c r="E483">
        <v>0</v>
      </c>
    </row>
    <row r="484" spans="1:8" x14ac:dyDescent="0.3">
      <c r="A484" t="s">
        <v>1434</v>
      </c>
      <c r="B484">
        <v>30</v>
      </c>
      <c r="C484">
        <v>27</v>
      </c>
      <c r="D484">
        <v>0</v>
      </c>
      <c r="E484">
        <v>0</v>
      </c>
      <c r="F484" t="s">
        <v>9</v>
      </c>
    </row>
    <row r="485" spans="1:8" x14ac:dyDescent="0.3">
      <c r="A485" t="s">
        <v>1435</v>
      </c>
      <c r="B485">
        <v>11</v>
      </c>
      <c r="C485">
        <v>2</v>
      </c>
      <c r="D485">
        <v>10</v>
      </c>
      <c r="E485">
        <v>10</v>
      </c>
      <c r="F485" t="s">
        <v>9</v>
      </c>
      <c r="G485" t="s">
        <v>8</v>
      </c>
      <c r="H485" t="s">
        <v>7</v>
      </c>
    </row>
    <row r="486" spans="1:8" x14ac:dyDescent="0.3">
      <c r="A486" t="s">
        <v>1436</v>
      </c>
      <c r="B486">
        <v>9</v>
      </c>
      <c r="C486">
        <v>0</v>
      </c>
      <c r="D486">
        <v>9</v>
      </c>
      <c r="E486">
        <v>8</v>
      </c>
      <c r="G486" t="s">
        <v>35</v>
      </c>
      <c r="H486" t="s">
        <v>7</v>
      </c>
    </row>
    <row r="487" spans="1:8" x14ac:dyDescent="0.3">
      <c r="A487" t="s">
        <v>1437</v>
      </c>
      <c r="B487">
        <v>5</v>
      </c>
      <c r="C487">
        <v>0</v>
      </c>
      <c r="D487">
        <v>5</v>
      </c>
      <c r="E487">
        <v>0</v>
      </c>
      <c r="G487" t="s">
        <v>35</v>
      </c>
    </row>
    <row r="488" spans="1:8" x14ac:dyDescent="0.3">
      <c r="A488" t="s">
        <v>1438</v>
      </c>
      <c r="B488">
        <v>7</v>
      </c>
      <c r="C488">
        <v>3</v>
      </c>
      <c r="D488">
        <v>0</v>
      </c>
      <c r="E488">
        <v>0</v>
      </c>
      <c r="F488" t="s">
        <v>9</v>
      </c>
    </row>
    <row r="489" spans="1:8" x14ac:dyDescent="0.3">
      <c r="A489" t="s">
        <v>1439</v>
      </c>
      <c r="B489">
        <v>7</v>
      </c>
      <c r="C489">
        <v>0</v>
      </c>
      <c r="D489">
        <v>3</v>
      </c>
      <c r="E489">
        <v>3</v>
      </c>
      <c r="G489" t="s">
        <v>8</v>
      </c>
      <c r="H489" t="s">
        <v>7</v>
      </c>
    </row>
    <row r="490" spans="1:8" x14ac:dyDescent="0.3">
      <c r="A490" t="s">
        <v>1440</v>
      </c>
      <c r="B490">
        <v>9</v>
      </c>
      <c r="C490">
        <v>5</v>
      </c>
      <c r="D490">
        <v>0</v>
      </c>
      <c r="E490">
        <v>0</v>
      </c>
      <c r="F490" t="s">
        <v>9</v>
      </c>
    </row>
    <row r="491" spans="1:8" x14ac:dyDescent="0.3">
      <c r="A491" t="s">
        <v>1441</v>
      </c>
      <c r="B491">
        <v>4</v>
      </c>
      <c r="C491">
        <v>0</v>
      </c>
      <c r="D491">
        <v>2</v>
      </c>
      <c r="E491">
        <v>3</v>
      </c>
      <c r="G491" t="s">
        <v>8</v>
      </c>
      <c r="H491" t="s">
        <v>7</v>
      </c>
    </row>
    <row r="492" spans="1:8" x14ac:dyDescent="0.3">
      <c r="A492" t="s">
        <v>1442</v>
      </c>
      <c r="B492">
        <v>8</v>
      </c>
      <c r="C492">
        <v>0</v>
      </c>
      <c r="D492">
        <v>7</v>
      </c>
      <c r="E492">
        <v>8</v>
      </c>
      <c r="G492" t="s">
        <v>8</v>
      </c>
      <c r="H492" t="s">
        <v>34</v>
      </c>
    </row>
    <row r="493" spans="1:8" x14ac:dyDescent="0.3">
      <c r="A493" t="s">
        <v>1443</v>
      </c>
      <c r="B493">
        <v>4</v>
      </c>
      <c r="C493">
        <v>1</v>
      </c>
      <c r="D493">
        <v>0</v>
      </c>
      <c r="E493">
        <v>0</v>
      </c>
      <c r="F493" t="s">
        <v>9</v>
      </c>
    </row>
    <row r="494" spans="1:8" x14ac:dyDescent="0.3">
      <c r="A494" t="s">
        <v>1444</v>
      </c>
      <c r="B494">
        <v>5</v>
      </c>
      <c r="C494">
        <v>0</v>
      </c>
      <c r="D494">
        <v>0</v>
      </c>
      <c r="E494">
        <v>5</v>
      </c>
      <c r="H494" t="s">
        <v>34</v>
      </c>
    </row>
    <row r="495" spans="1:8" x14ac:dyDescent="0.3">
      <c r="A495" t="s">
        <v>253</v>
      </c>
    </row>
    <row r="496" spans="1:8" x14ac:dyDescent="0.3">
      <c r="A496" t="s">
        <v>254</v>
      </c>
      <c r="B496">
        <v>13</v>
      </c>
      <c r="C496">
        <v>2</v>
      </c>
      <c r="D496">
        <v>0</v>
      </c>
      <c r="E496">
        <v>13</v>
      </c>
      <c r="F496" t="s">
        <v>9</v>
      </c>
      <c r="H496" t="s">
        <v>34</v>
      </c>
    </row>
    <row r="497" spans="1:8" x14ac:dyDescent="0.3">
      <c r="A497" t="s">
        <v>255</v>
      </c>
      <c r="B497">
        <v>1</v>
      </c>
      <c r="C497">
        <v>2</v>
      </c>
      <c r="D497">
        <v>0</v>
      </c>
      <c r="E497">
        <v>0</v>
      </c>
      <c r="F497" t="s">
        <v>14</v>
      </c>
    </row>
    <row r="498" spans="1:8" x14ac:dyDescent="0.3">
      <c r="A498" t="s">
        <v>256</v>
      </c>
      <c r="B498">
        <v>6</v>
      </c>
      <c r="C498">
        <v>0</v>
      </c>
      <c r="D498">
        <v>6</v>
      </c>
      <c r="E498">
        <v>6</v>
      </c>
      <c r="G498" t="s">
        <v>35</v>
      </c>
      <c r="H498" t="s">
        <v>34</v>
      </c>
    </row>
    <row r="499" spans="1:8" x14ac:dyDescent="0.3">
      <c r="A499" t="s">
        <v>257</v>
      </c>
      <c r="B499">
        <v>15</v>
      </c>
      <c r="C499">
        <v>0</v>
      </c>
      <c r="D499">
        <v>15</v>
      </c>
      <c r="E499">
        <v>15</v>
      </c>
      <c r="G499" t="s">
        <v>35</v>
      </c>
      <c r="H499" t="s">
        <v>34</v>
      </c>
    </row>
    <row r="500" spans="1:8" x14ac:dyDescent="0.3">
      <c r="A500" t="s">
        <v>258</v>
      </c>
      <c r="B500">
        <v>15</v>
      </c>
      <c r="C500">
        <v>15</v>
      </c>
      <c r="D500">
        <v>0</v>
      </c>
      <c r="E500">
        <v>0</v>
      </c>
      <c r="F500" t="s">
        <v>14</v>
      </c>
    </row>
    <row r="501" spans="1:8" x14ac:dyDescent="0.3">
      <c r="A501" t="s">
        <v>259</v>
      </c>
      <c r="B501">
        <v>1</v>
      </c>
      <c r="C501">
        <v>0</v>
      </c>
      <c r="D501">
        <v>2</v>
      </c>
      <c r="E501">
        <v>2</v>
      </c>
      <c r="G501" t="s">
        <v>35</v>
      </c>
      <c r="H501" t="s">
        <v>34</v>
      </c>
    </row>
    <row r="502" spans="1:8" x14ac:dyDescent="0.3">
      <c r="A502" t="s">
        <v>260</v>
      </c>
      <c r="B502">
        <v>4</v>
      </c>
      <c r="C502">
        <v>0</v>
      </c>
      <c r="D502">
        <v>0</v>
      </c>
      <c r="E502">
        <v>4</v>
      </c>
      <c r="H502" t="s">
        <v>34</v>
      </c>
    </row>
    <row r="503" spans="1:8" x14ac:dyDescent="0.3">
      <c r="A503" t="s">
        <v>261</v>
      </c>
      <c r="B503">
        <v>8</v>
      </c>
      <c r="C503">
        <v>2</v>
      </c>
      <c r="D503">
        <v>0</v>
      </c>
      <c r="E503">
        <v>8</v>
      </c>
      <c r="F503" t="s">
        <v>9</v>
      </c>
      <c r="H503" t="s">
        <v>34</v>
      </c>
    </row>
    <row r="504" spans="1:8" x14ac:dyDescent="0.3">
      <c r="A504" t="s">
        <v>262</v>
      </c>
      <c r="B504">
        <v>4</v>
      </c>
      <c r="C504">
        <v>2</v>
      </c>
      <c r="D504">
        <v>4</v>
      </c>
      <c r="E504">
        <v>0</v>
      </c>
      <c r="F504" t="s">
        <v>9</v>
      </c>
      <c r="G504" t="s">
        <v>35</v>
      </c>
    </row>
    <row r="505" spans="1:8" x14ac:dyDescent="0.3">
      <c r="A505" t="s">
        <v>263</v>
      </c>
      <c r="B505">
        <v>28</v>
      </c>
      <c r="C505">
        <v>0</v>
      </c>
      <c r="D505">
        <v>0</v>
      </c>
      <c r="E505">
        <v>26</v>
      </c>
      <c r="H505" t="s">
        <v>7</v>
      </c>
    </row>
    <row r="506" spans="1:8" x14ac:dyDescent="0.3">
      <c r="A506" t="s">
        <v>264</v>
      </c>
      <c r="B506">
        <v>4</v>
      </c>
      <c r="C506">
        <v>2</v>
      </c>
      <c r="D506">
        <v>3</v>
      </c>
      <c r="E506">
        <v>0</v>
      </c>
      <c r="F506" t="s">
        <v>9</v>
      </c>
      <c r="G506" t="s">
        <v>8</v>
      </c>
    </row>
    <row r="507" spans="1:8" x14ac:dyDescent="0.3">
      <c r="A507" t="s">
        <v>265</v>
      </c>
      <c r="B507">
        <v>16</v>
      </c>
      <c r="C507">
        <v>17</v>
      </c>
      <c r="D507">
        <v>0</v>
      </c>
      <c r="E507">
        <v>0</v>
      </c>
      <c r="F507" t="s">
        <v>14</v>
      </c>
    </row>
    <row r="508" spans="1:8" x14ac:dyDescent="0.3">
      <c r="A508" t="s">
        <v>266</v>
      </c>
      <c r="B508">
        <v>8</v>
      </c>
      <c r="C508">
        <v>8</v>
      </c>
      <c r="D508">
        <v>7</v>
      </c>
      <c r="E508">
        <v>0</v>
      </c>
      <c r="F508" t="s">
        <v>14</v>
      </c>
      <c r="G508" t="s">
        <v>8</v>
      </c>
    </row>
    <row r="509" spans="1:8" x14ac:dyDescent="0.3">
      <c r="A509" t="s">
        <v>267</v>
      </c>
      <c r="B509">
        <v>28</v>
      </c>
      <c r="C509">
        <v>24</v>
      </c>
      <c r="D509">
        <v>26</v>
      </c>
      <c r="E509">
        <v>0</v>
      </c>
      <c r="F509" t="s">
        <v>9</v>
      </c>
      <c r="G509" t="s">
        <v>8</v>
      </c>
    </row>
    <row r="510" spans="1:8" x14ac:dyDescent="0.3">
      <c r="A510" t="s">
        <v>268</v>
      </c>
      <c r="B510">
        <v>4</v>
      </c>
      <c r="C510">
        <v>0</v>
      </c>
      <c r="D510">
        <v>0</v>
      </c>
      <c r="E510">
        <v>0</v>
      </c>
    </row>
    <row r="511" spans="1:8" x14ac:dyDescent="0.3">
      <c r="A511" t="s">
        <v>269</v>
      </c>
      <c r="B511">
        <v>6</v>
      </c>
      <c r="C511">
        <v>4</v>
      </c>
      <c r="D511">
        <v>0</v>
      </c>
      <c r="E511">
        <v>0</v>
      </c>
      <c r="F511" t="s">
        <v>9</v>
      </c>
    </row>
    <row r="512" spans="1:8" x14ac:dyDescent="0.3">
      <c r="A512" t="s">
        <v>270</v>
      </c>
      <c r="B512">
        <v>16</v>
      </c>
      <c r="C512">
        <v>0</v>
      </c>
      <c r="D512">
        <v>16</v>
      </c>
      <c r="E512">
        <v>16</v>
      </c>
      <c r="G512" t="s">
        <v>35</v>
      </c>
      <c r="H512" t="s">
        <v>34</v>
      </c>
    </row>
    <row r="513" spans="1:8" x14ac:dyDescent="0.3">
      <c r="A513" t="s">
        <v>271</v>
      </c>
      <c r="B513">
        <v>12</v>
      </c>
      <c r="C513">
        <v>0</v>
      </c>
      <c r="D513">
        <v>12</v>
      </c>
      <c r="E513">
        <v>12</v>
      </c>
      <c r="G513" t="s">
        <v>35</v>
      </c>
      <c r="H513" t="s">
        <v>34</v>
      </c>
    </row>
    <row r="514" spans="1:8" x14ac:dyDescent="0.3">
      <c r="A514" t="s">
        <v>272</v>
      </c>
      <c r="B514">
        <v>12</v>
      </c>
      <c r="C514">
        <v>9</v>
      </c>
      <c r="D514">
        <v>0</v>
      </c>
      <c r="E514">
        <v>0</v>
      </c>
      <c r="F514" t="s">
        <v>9</v>
      </c>
    </row>
    <row r="515" spans="1:8" x14ac:dyDescent="0.3">
      <c r="A515" t="s">
        <v>273</v>
      </c>
      <c r="B515">
        <v>13</v>
      </c>
      <c r="C515">
        <v>8</v>
      </c>
      <c r="D515">
        <v>6</v>
      </c>
      <c r="E515">
        <v>0</v>
      </c>
      <c r="F515" t="s">
        <v>9</v>
      </c>
      <c r="G515" t="s">
        <v>8</v>
      </c>
    </row>
    <row r="516" spans="1:8" x14ac:dyDescent="0.3">
      <c r="A516" t="s">
        <v>815</v>
      </c>
    </row>
    <row r="517" spans="1:8" x14ac:dyDescent="0.3">
      <c r="A517" t="s">
        <v>816</v>
      </c>
      <c r="B517">
        <v>3</v>
      </c>
      <c r="C517">
        <v>1</v>
      </c>
      <c r="D517">
        <v>2</v>
      </c>
      <c r="E517">
        <v>0</v>
      </c>
      <c r="F517" t="s">
        <v>9</v>
      </c>
      <c r="G517" t="s">
        <v>8</v>
      </c>
    </row>
    <row r="518" spans="1:8" x14ac:dyDescent="0.3">
      <c r="A518" t="s">
        <v>817</v>
      </c>
      <c r="B518">
        <v>49</v>
      </c>
      <c r="C518">
        <v>0</v>
      </c>
      <c r="D518">
        <v>0</v>
      </c>
      <c r="E518">
        <v>29</v>
      </c>
      <c r="H518" t="s">
        <v>7</v>
      </c>
    </row>
    <row r="519" spans="1:8" x14ac:dyDescent="0.3">
      <c r="A519" t="s">
        <v>818</v>
      </c>
      <c r="B519">
        <v>43</v>
      </c>
      <c r="C519">
        <v>0</v>
      </c>
      <c r="D519">
        <v>0</v>
      </c>
      <c r="E519">
        <v>0</v>
      </c>
    </row>
    <row r="520" spans="1:8" x14ac:dyDescent="0.3">
      <c r="A520" t="s">
        <v>819</v>
      </c>
      <c r="B520">
        <v>26</v>
      </c>
      <c r="C520">
        <v>0</v>
      </c>
      <c r="D520">
        <v>0</v>
      </c>
      <c r="E520">
        <v>0</v>
      </c>
    </row>
    <row r="521" spans="1:8" x14ac:dyDescent="0.3">
      <c r="A521" t="s">
        <v>820</v>
      </c>
      <c r="B521">
        <v>8</v>
      </c>
      <c r="C521">
        <v>0</v>
      </c>
      <c r="D521">
        <v>0</v>
      </c>
      <c r="E521">
        <v>8</v>
      </c>
      <c r="H521" t="s">
        <v>34</v>
      </c>
    </row>
    <row r="522" spans="1:8" x14ac:dyDescent="0.3">
      <c r="A522" t="s">
        <v>821</v>
      </c>
      <c r="B522">
        <v>12</v>
      </c>
      <c r="C522">
        <v>0</v>
      </c>
      <c r="D522">
        <v>9</v>
      </c>
      <c r="E522">
        <v>11</v>
      </c>
      <c r="G522" t="s">
        <v>8</v>
      </c>
      <c r="H522" t="s">
        <v>7</v>
      </c>
    </row>
    <row r="523" spans="1:8" x14ac:dyDescent="0.3">
      <c r="A523" t="s">
        <v>822</v>
      </c>
      <c r="B523">
        <v>34</v>
      </c>
      <c r="C523">
        <v>0</v>
      </c>
      <c r="D523">
        <v>34</v>
      </c>
      <c r="E523">
        <v>0</v>
      </c>
      <c r="G523" t="s">
        <v>35</v>
      </c>
    </row>
    <row r="524" spans="1:8" x14ac:dyDescent="0.3">
      <c r="A524" t="s">
        <v>823</v>
      </c>
      <c r="B524">
        <v>12</v>
      </c>
      <c r="C524">
        <v>11</v>
      </c>
      <c r="D524">
        <v>0</v>
      </c>
      <c r="E524">
        <v>0</v>
      </c>
      <c r="F524" t="s">
        <v>9</v>
      </c>
    </row>
    <row r="525" spans="1:8" x14ac:dyDescent="0.3">
      <c r="A525" t="s">
        <v>824</v>
      </c>
      <c r="B525">
        <v>13</v>
      </c>
      <c r="C525">
        <v>13</v>
      </c>
      <c r="D525">
        <v>13</v>
      </c>
      <c r="E525">
        <v>0</v>
      </c>
      <c r="F525" t="s">
        <v>14</v>
      </c>
      <c r="G525" t="s">
        <v>35</v>
      </c>
    </row>
    <row r="526" spans="1:8" x14ac:dyDescent="0.3">
      <c r="A526" t="s">
        <v>825</v>
      </c>
      <c r="B526">
        <v>43</v>
      </c>
      <c r="C526">
        <v>40</v>
      </c>
      <c r="D526">
        <v>41</v>
      </c>
      <c r="E526">
        <v>40</v>
      </c>
      <c r="F526" t="s">
        <v>9</v>
      </c>
      <c r="G526" t="s">
        <v>8</v>
      </c>
      <c r="H526" t="s">
        <v>7</v>
      </c>
    </row>
    <row r="527" spans="1:8" x14ac:dyDescent="0.3">
      <c r="A527" t="s">
        <v>826</v>
      </c>
      <c r="B527">
        <v>2</v>
      </c>
      <c r="C527">
        <v>0</v>
      </c>
      <c r="D527">
        <v>2</v>
      </c>
      <c r="E527">
        <v>0</v>
      </c>
      <c r="G527" t="s">
        <v>35</v>
      </c>
    </row>
    <row r="528" spans="1:8" x14ac:dyDescent="0.3">
      <c r="A528" t="s">
        <v>827</v>
      </c>
      <c r="B528">
        <v>26</v>
      </c>
      <c r="C528">
        <v>0</v>
      </c>
      <c r="D528">
        <v>24</v>
      </c>
      <c r="E528">
        <v>24</v>
      </c>
      <c r="G528" t="s">
        <v>8</v>
      </c>
      <c r="H528" t="s">
        <v>7</v>
      </c>
    </row>
    <row r="529" spans="1:8" x14ac:dyDescent="0.3">
      <c r="A529" t="s">
        <v>828</v>
      </c>
      <c r="B529">
        <v>3</v>
      </c>
      <c r="C529">
        <v>0</v>
      </c>
      <c r="D529">
        <v>1</v>
      </c>
      <c r="E529">
        <v>0</v>
      </c>
      <c r="G529" t="s">
        <v>8</v>
      </c>
    </row>
    <row r="530" spans="1:8" x14ac:dyDescent="0.3">
      <c r="A530" t="s">
        <v>829</v>
      </c>
      <c r="B530">
        <v>32</v>
      </c>
      <c r="C530">
        <v>0</v>
      </c>
      <c r="D530">
        <v>0</v>
      </c>
      <c r="E530">
        <v>18</v>
      </c>
      <c r="H530" t="s">
        <v>7</v>
      </c>
    </row>
    <row r="531" spans="1:8" x14ac:dyDescent="0.3">
      <c r="A531" t="s">
        <v>830</v>
      </c>
      <c r="B531">
        <v>32</v>
      </c>
      <c r="C531">
        <v>30</v>
      </c>
      <c r="D531">
        <v>19</v>
      </c>
      <c r="E531">
        <v>0</v>
      </c>
      <c r="F531" t="s">
        <v>9</v>
      </c>
      <c r="G531" t="s">
        <v>8</v>
      </c>
    </row>
    <row r="532" spans="1:8" x14ac:dyDescent="0.3">
      <c r="A532" t="s">
        <v>831</v>
      </c>
      <c r="B532">
        <v>49</v>
      </c>
      <c r="C532">
        <v>43</v>
      </c>
      <c r="D532">
        <v>48</v>
      </c>
      <c r="E532">
        <v>0</v>
      </c>
      <c r="F532" t="s">
        <v>9</v>
      </c>
      <c r="G532" t="s">
        <v>8</v>
      </c>
    </row>
    <row r="533" spans="1:8" x14ac:dyDescent="0.3">
      <c r="A533" t="s">
        <v>832</v>
      </c>
      <c r="B533">
        <v>28</v>
      </c>
      <c r="C533">
        <v>22</v>
      </c>
      <c r="D533">
        <v>26</v>
      </c>
      <c r="E533">
        <v>0</v>
      </c>
      <c r="F533" t="s">
        <v>9</v>
      </c>
      <c r="G533" t="s">
        <v>8</v>
      </c>
    </row>
    <row r="534" spans="1:8" x14ac:dyDescent="0.3">
      <c r="A534" t="s">
        <v>833</v>
      </c>
      <c r="B534">
        <v>1</v>
      </c>
      <c r="C534">
        <v>0</v>
      </c>
      <c r="D534">
        <v>0</v>
      </c>
      <c r="E534">
        <v>0</v>
      </c>
    </row>
    <row r="535" spans="1:8" x14ac:dyDescent="0.3">
      <c r="A535" t="s">
        <v>834</v>
      </c>
      <c r="B535">
        <v>28</v>
      </c>
      <c r="C535">
        <v>0</v>
      </c>
      <c r="D535">
        <v>0</v>
      </c>
      <c r="E535">
        <v>26</v>
      </c>
      <c r="H535" t="s">
        <v>7</v>
      </c>
    </row>
    <row r="536" spans="1:8" x14ac:dyDescent="0.3">
      <c r="A536" t="s">
        <v>835</v>
      </c>
      <c r="B536">
        <v>3</v>
      </c>
      <c r="C536">
        <v>0</v>
      </c>
      <c r="D536">
        <v>0</v>
      </c>
      <c r="E536">
        <v>2</v>
      </c>
      <c r="H536" t="s">
        <v>7</v>
      </c>
    </row>
    <row r="537" spans="1:8" x14ac:dyDescent="0.3">
      <c r="A537" t="s">
        <v>836</v>
      </c>
      <c r="B537">
        <v>13</v>
      </c>
      <c r="C537">
        <v>0</v>
      </c>
      <c r="D537">
        <v>0</v>
      </c>
      <c r="E537">
        <v>13</v>
      </c>
      <c r="H537" t="s">
        <v>34</v>
      </c>
    </row>
    <row r="538" spans="1:8" x14ac:dyDescent="0.3">
      <c r="A538" t="s">
        <v>837</v>
      </c>
      <c r="B538">
        <v>8</v>
      </c>
      <c r="C538">
        <v>6</v>
      </c>
      <c r="D538">
        <v>8</v>
      </c>
      <c r="E538">
        <v>0</v>
      </c>
      <c r="F538" t="s">
        <v>9</v>
      </c>
      <c r="G538" t="s">
        <v>35</v>
      </c>
    </row>
    <row r="539" spans="1:8" x14ac:dyDescent="0.3">
      <c r="A539" t="s">
        <v>838</v>
      </c>
      <c r="B539">
        <v>3</v>
      </c>
      <c r="C539">
        <v>1</v>
      </c>
      <c r="D539">
        <v>0</v>
      </c>
      <c r="E539">
        <v>3</v>
      </c>
      <c r="F539" t="s">
        <v>9</v>
      </c>
      <c r="H539" t="s">
        <v>34</v>
      </c>
    </row>
    <row r="540" spans="1:8" x14ac:dyDescent="0.3">
      <c r="A540" t="s">
        <v>839</v>
      </c>
      <c r="B540">
        <v>54</v>
      </c>
      <c r="C540">
        <v>47</v>
      </c>
      <c r="D540">
        <v>35</v>
      </c>
      <c r="E540">
        <v>0</v>
      </c>
      <c r="F540" t="s">
        <v>9</v>
      </c>
      <c r="G540" t="s">
        <v>8</v>
      </c>
    </row>
    <row r="541" spans="1:8" x14ac:dyDescent="0.3">
      <c r="A541" t="s">
        <v>840</v>
      </c>
      <c r="B541">
        <v>34</v>
      </c>
      <c r="C541">
        <v>0</v>
      </c>
      <c r="D541">
        <v>0</v>
      </c>
      <c r="E541">
        <v>34</v>
      </c>
      <c r="H541" t="s">
        <v>34</v>
      </c>
    </row>
    <row r="542" spans="1:8" x14ac:dyDescent="0.3">
      <c r="A542" t="s">
        <v>841</v>
      </c>
      <c r="B542">
        <v>54</v>
      </c>
      <c r="C542">
        <v>0</v>
      </c>
      <c r="D542">
        <v>0</v>
      </c>
      <c r="E542">
        <v>50</v>
      </c>
      <c r="H542" t="s">
        <v>7</v>
      </c>
    </row>
    <row r="543" spans="1:8" x14ac:dyDescent="0.3">
      <c r="A543" t="s">
        <v>842</v>
      </c>
      <c r="B543">
        <v>1</v>
      </c>
      <c r="C543">
        <v>0</v>
      </c>
      <c r="D543">
        <v>1</v>
      </c>
      <c r="E543">
        <v>0</v>
      </c>
      <c r="G543" t="s">
        <v>35</v>
      </c>
    </row>
    <row r="544" spans="1:8" x14ac:dyDescent="0.3">
      <c r="A544" t="s">
        <v>843</v>
      </c>
      <c r="B544">
        <v>2</v>
      </c>
      <c r="C544">
        <v>0</v>
      </c>
      <c r="D544">
        <v>0</v>
      </c>
      <c r="E544">
        <v>2</v>
      </c>
      <c r="H544" t="s">
        <v>34</v>
      </c>
    </row>
    <row r="545" spans="1:8" x14ac:dyDescent="0.3">
      <c r="A545" t="s">
        <v>85</v>
      </c>
    </row>
    <row r="546" spans="1:8" x14ac:dyDescent="0.3">
      <c r="A546" t="s">
        <v>86</v>
      </c>
      <c r="B546">
        <v>42</v>
      </c>
      <c r="C546">
        <v>24</v>
      </c>
      <c r="D546">
        <v>38</v>
      </c>
      <c r="E546">
        <v>39</v>
      </c>
      <c r="F546" t="s">
        <v>9</v>
      </c>
      <c r="G546" t="s">
        <v>8</v>
      </c>
      <c r="H546" t="s">
        <v>7</v>
      </c>
    </row>
    <row r="547" spans="1:8" x14ac:dyDescent="0.3">
      <c r="A547" t="s">
        <v>87</v>
      </c>
      <c r="B547">
        <v>42</v>
      </c>
      <c r="C547">
        <v>41</v>
      </c>
      <c r="D547">
        <v>0</v>
      </c>
      <c r="E547">
        <v>0</v>
      </c>
      <c r="F547" t="s">
        <v>9</v>
      </c>
    </row>
    <row r="548" spans="1:8" x14ac:dyDescent="0.3">
      <c r="A548" t="s">
        <v>88</v>
      </c>
      <c r="B548">
        <v>6</v>
      </c>
      <c r="C548">
        <v>0</v>
      </c>
      <c r="D548">
        <v>0</v>
      </c>
      <c r="E548">
        <v>0</v>
      </c>
    </row>
    <row r="549" spans="1:8" x14ac:dyDescent="0.3">
      <c r="A549" t="s">
        <v>89</v>
      </c>
      <c r="B549">
        <v>6</v>
      </c>
      <c r="C549">
        <v>6</v>
      </c>
      <c r="D549">
        <v>7</v>
      </c>
      <c r="E549">
        <v>6</v>
      </c>
      <c r="F549" t="s">
        <v>14</v>
      </c>
      <c r="G549" t="s">
        <v>35</v>
      </c>
      <c r="H549" t="s">
        <v>34</v>
      </c>
    </row>
    <row r="550" spans="1:8" x14ac:dyDescent="0.3">
      <c r="A550" t="s">
        <v>90</v>
      </c>
      <c r="B550">
        <v>50</v>
      </c>
      <c r="C550">
        <v>46</v>
      </c>
      <c r="D550">
        <v>37</v>
      </c>
      <c r="E550">
        <v>47</v>
      </c>
      <c r="F550" t="s">
        <v>9</v>
      </c>
      <c r="G550" t="s">
        <v>8</v>
      </c>
      <c r="H550" t="s">
        <v>7</v>
      </c>
    </row>
    <row r="551" spans="1:8" x14ac:dyDescent="0.3">
      <c r="A551" t="s">
        <v>91</v>
      </c>
      <c r="B551">
        <v>7</v>
      </c>
      <c r="C551">
        <v>6</v>
      </c>
      <c r="D551">
        <v>7</v>
      </c>
      <c r="E551">
        <v>0</v>
      </c>
      <c r="F551" t="s">
        <v>9</v>
      </c>
      <c r="G551" t="s">
        <v>35</v>
      </c>
    </row>
    <row r="552" spans="1:8" x14ac:dyDescent="0.3">
      <c r="A552" t="s">
        <v>92</v>
      </c>
      <c r="B552">
        <v>8</v>
      </c>
      <c r="C552">
        <v>7</v>
      </c>
      <c r="D552">
        <v>0</v>
      </c>
      <c r="E552">
        <v>8</v>
      </c>
      <c r="F552" t="s">
        <v>9</v>
      </c>
      <c r="H552" t="s">
        <v>34</v>
      </c>
    </row>
    <row r="553" spans="1:8" x14ac:dyDescent="0.3">
      <c r="A553" t="s">
        <v>93</v>
      </c>
      <c r="B553">
        <v>10</v>
      </c>
      <c r="C553">
        <v>9</v>
      </c>
      <c r="D553">
        <v>0</v>
      </c>
      <c r="E553">
        <v>10</v>
      </c>
      <c r="F553" t="s">
        <v>9</v>
      </c>
      <c r="H553" t="s">
        <v>34</v>
      </c>
    </row>
    <row r="554" spans="1:8" x14ac:dyDescent="0.3">
      <c r="A554" t="s">
        <v>94</v>
      </c>
      <c r="B554">
        <v>5</v>
      </c>
      <c r="C554">
        <v>0</v>
      </c>
      <c r="D554">
        <v>0</v>
      </c>
      <c r="E554">
        <v>0</v>
      </c>
    </row>
    <row r="555" spans="1:8" x14ac:dyDescent="0.3">
      <c r="A555" t="s">
        <v>95</v>
      </c>
      <c r="B555">
        <v>8</v>
      </c>
      <c r="C555">
        <v>0</v>
      </c>
      <c r="D555">
        <v>8</v>
      </c>
      <c r="E555">
        <v>0</v>
      </c>
      <c r="G555" t="s">
        <v>35</v>
      </c>
    </row>
    <row r="556" spans="1:8" x14ac:dyDescent="0.3">
      <c r="A556" t="s">
        <v>96</v>
      </c>
      <c r="B556">
        <v>8</v>
      </c>
      <c r="C556">
        <v>7</v>
      </c>
      <c r="D556">
        <v>0</v>
      </c>
      <c r="E556">
        <v>8</v>
      </c>
      <c r="F556" t="s">
        <v>9</v>
      </c>
      <c r="H556" t="s">
        <v>34</v>
      </c>
    </row>
    <row r="557" spans="1:8" x14ac:dyDescent="0.3">
      <c r="A557" t="s">
        <v>97</v>
      </c>
      <c r="B557">
        <v>8</v>
      </c>
      <c r="C557">
        <v>0</v>
      </c>
      <c r="D557">
        <v>8</v>
      </c>
      <c r="E557">
        <v>0</v>
      </c>
      <c r="G557" t="s">
        <v>35</v>
      </c>
    </row>
    <row r="558" spans="1:8" x14ac:dyDescent="0.3">
      <c r="A558" t="s">
        <v>98</v>
      </c>
      <c r="B558">
        <v>50</v>
      </c>
      <c r="C558">
        <v>42</v>
      </c>
      <c r="D558">
        <v>0</v>
      </c>
      <c r="E558">
        <v>0</v>
      </c>
      <c r="F558" t="s">
        <v>9</v>
      </c>
    </row>
    <row r="559" spans="1:8" x14ac:dyDescent="0.3">
      <c r="A559" t="s">
        <v>99</v>
      </c>
      <c r="B559">
        <v>10</v>
      </c>
      <c r="C559">
        <v>0</v>
      </c>
      <c r="D559">
        <v>9</v>
      </c>
      <c r="E559">
        <v>0</v>
      </c>
      <c r="G559" t="s">
        <v>8</v>
      </c>
    </row>
    <row r="560" spans="1:8" x14ac:dyDescent="0.3">
      <c r="A560" t="s">
        <v>100</v>
      </c>
      <c r="B560">
        <v>4</v>
      </c>
      <c r="C560">
        <v>0</v>
      </c>
      <c r="D560">
        <v>0</v>
      </c>
      <c r="E560">
        <v>0</v>
      </c>
    </row>
    <row r="561" spans="1:8" x14ac:dyDescent="0.3">
      <c r="A561" t="s">
        <v>101</v>
      </c>
      <c r="B561">
        <v>7</v>
      </c>
      <c r="C561">
        <v>7</v>
      </c>
      <c r="D561">
        <v>7</v>
      </c>
      <c r="E561">
        <v>7</v>
      </c>
      <c r="F561" t="s">
        <v>14</v>
      </c>
      <c r="G561" t="s">
        <v>35</v>
      </c>
      <c r="H561" t="s">
        <v>34</v>
      </c>
    </row>
    <row r="562" spans="1:8" x14ac:dyDescent="0.3">
      <c r="A562" t="s">
        <v>102</v>
      </c>
      <c r="B562">
        <v>7</v>
      </c>
      <c r="C562">
        <v>1</v>
      </c>
      <c r="D562">
        <v>0</v>
      </c>
      <c r="E562">
        <v>0</v>
      </c>
      <c r="F562" t="s">
        <v>9</v>
      </c>
    </row>
    <row r="563" spans="1:8" x14ac:dyDescent="0.3">
      <c r="A563" t="s">
        <v>103</v>
      </c>
      <c r="B563">
        <v>8</v>
      </c>
      <c r="C563">
        <v>8</v>
      </c>
      <c r="D563">
        <v>8</v>
      </c>
      <c r="E563">
        <v>7</v>
      </c>
      <c r="F563" t="s">
        <v>14</v>
      </c>
      <c r="G563" t="s">
        <v>35</v>
      </c>
      <c r="H563" t="s">
        <v>7</v>
      </c>
    </row>
    <row r="564" spans="1:8" x14ac:dyDescent="0.3">
      <c r="A564" t="s">
        <v>104</v>
      </c>
      <c r="B564">
        <v>8</v>
      </c>
      <c r="C564">
        <v>0</v>
      </c>
      <c r="D564">
        <v>0</v>
      </c>
      <c r="E564">
        <v>0</v>
      </c>
    </row>
    <row r="565" spans="1:8" x14ac:dyDescent="0.3">
      <c r="A565" t="s">
        <v>105</v>
      </c>
      <c r="B565">
        <v>33</v>
      </c>
      <c r="C565">
        <v>27</v>
      </c>
      <c r="D565">
        <v>30</v>
      </c>
      <c r="E565">
        <v>32</v>
      </c>
      <c r="F565" t="s">
        <v>9</v>
      </c>
      <c r="G565" t="s">
        <v>8</v>
      </c>
      <c r="H565" t="s">
        <v>7</v>
      </c>
    </row>
    <row r="566" spans="1:8" x14ac:dyDescent="0.3">
      <c r="A566" t="s">
        <v>106</v>
      </c>
      <c r="B566">
        <v>33</v>
      </c>
      <c r="C566">
        <v>26</v>
      </c>
      <c r="D566">
        <v>0</v>
      </c>
      <c r="E566">
        <v>0</v>
      </c>
      <c r="F566" t="s">
        <v>9</v>
      </c>
    </row>
    <row r="567" spans="1:8" x14ac:dyDescent="0.3">
      <c r="A567" t="s">
        <v>107</v>
      </c>
      <c r="B567">
        <v>4</v>
      </c>
      <c r="C567">
        <v>3</v>
      </c>
      <c r="D567">
        <v>3</v>
      </c>
      <c r="E567">
        <v>4</v>
      </c>
      <c r="F567" t="s">
        <v>9</v>
      </c>
      <c r="G567" t="s">
        <v>8</v>
      </c>
      <c r="H567" t="s">
        <v>34</v>
      </c>
    </row>
    <row r="568" spans="1:8" x14ac:dyDescent="0.3">
      <c r="A568" t="s">
        <v>108</v>
      </c>
      <c r="B568">
        <v>5</v>
      </c>
      <c r="C568">
        <v>0</v>
      </c>
      <c r="D568">
        <v>0</v>
      </c>
      <c r="E568">
        <v>0</v>
      </c>
    </row>
    <row r="569" spans="1:8" x14ac:dyDescent="0.3">
      <c r="A569" t="s">
        <v>109</v>
      </c>
      <c r="B569">
        <v>7</v>
      </c>
      <c r="C569">
        <v>0</v>
      </c>
      <c r="D569">
        <v>0</v>
      </c>
      <c r="E569">
        <v>0</v>
      </c>
    </row>
    <row r="570" spans="1:8" x14ac:dyDescent="0.3">
      <c r="A570" t="s">
        <v>1159</v>
      </c>
    </row>
    <row r="571" spans="1:8" x14ac:dyDescent="0.3">
      <c r="A571" t="s">
        <v>1160</v>
      </c>
      <c r="B571">
        <v>4</v>
      </c>
      <c r="C571">
        <v>3</v>
      </c>
      <c r="D571">
        <v>4</v>
      </c>
      <c r="E571">
        <v>4</v>
      </c>
      <c r="F571" t="s">
        <v>9</v>
      </c>
      <c r="G571" t="s">
        <v>35</v>
      </c>
      <c r="H571" t="s">
        <v>34</v>
      </c>
    </row>
    <row r="572" spans="1:8" x14ac:dyDescent="0.3">
      <c r="A572" t="s">
        <v>1161</v>
      </c>
      <c r="B572">
        <v>37</v>
      </c>
      <c r="C572">
        <v>0</v>
      </c>
      <c r="D572">
        <v>0</v>
      </c>
      <c r="E572">
        <v>0</v>
      </c>
    </row>
    <row r="573" spans="1:8" x14ac:dyDescent="0.3">
      <c r="A573" t="s">
        <v>1162</v>
      </c>
      <c r="B573">
        <v>22</v>
      </c>
      <c r="C573">
        <v>10</v>
      </c>
      <c r="D573">
        <v>0</v>
      </c>
      <c r="E573">
        <v>22</v>
      </c>
      <c r="F573" t="s">
        <v>9</v>
      </c>
      <c r="H573" t="s">
        <v>34</v>
      </c>
    </row>
    <row r="574" spans="1:8" x14ac:dyDescent="0.3">
      <c r="A574" t="s">
        <v>1163</v>
      </c>
      <c r="B574">
        <v>7</v>
      </c>
      <c r="C574">
        <v>2</v>
      </c>
      <c r="D574">
        <v>7</v>
      </c>
      <c r="E574">
        <v>7</v>
      </c>
      <c r="F574" t="s">
        <v>9</v>
      </c>
      <c r="G574" t="s">
        <v>35</v>
      </c>
      <c r="H574" t="s">
        <v>34</v>
      </c>
    </row>
    <row r="575" spans="1:8" x14ac:dyDescent="0.3">
      <c r="A575" t="s">
        <v>1164</v>
      </c>
      <c r="B575">
        <v>7</v>
      </c>
      <c r="C575">
        <v>3</v>
      </c>
      <c r="D575">
        <v>0</v>
      </c>
      <c r="E575">
        <v>0</v>
      </c>
      <c r="F575" t="s">
        <v>9</v>
      </c>
    </row>
    <row r="576" spans="1:8" x14ac:dyDescent="0.3">
      <c r="A576" t="s">
        <v>1165</v>
      </c>
      <c r="B576">
        <v>22</v>
      </c>
      <c r="C576">
        <v>22</v>
      </c>
      <c r="D576">
        <v>22</v>
      </c>
      <c r="E576">
        <v>0</v>
      </c>
      <c r="F576" t="s">
        <v>14</v>
      </c>
      <c r="G576" t="s">
        <v>35</v>
      </c>
    </row>
    <row r="577" spans="1:8" x14ac:dyDescent="0.3">
      <c r="A577" t="s">
        <v>1166</v>
      </c>
      <c r="B577">
        <v>20</v>
      </c>
      <c r="C577">
        <v>10</v>
      </c>
      <c r="D577">
        <v>20</v>
      </c>
      <c r="E577">
        <v>0</v>
      </c>
      <c r="F577" t="s">
        <v>9</v>
      </c>
      <c r="G577" t="s">
        <v>35</v>
      </c>
    </row>
    <row r="578" spans="1:8" x14ac:dyDescent="0.3">
      <c r="A578" t="s">
        <v>1167</v>
      </c>
      <c r="B578">
        <v>4</v>
      </c>
      <c r="C578">
        <v>0</v>
      </c>
      <c r="D578">
        <v>0</v>
      </c>
      <c r="E578">
        <v>0</v>
      </c>
    </row>
    <row r="579" spans="1:8" x14ac:dyDescent="0.3">
      <c r="A579" t="s">
        <v>1168</v>
      </c>
      <c r="B579">
        <v>37</v>
      </c>
      <c r="C579">
        <v>32</v>
      </c>
      <c r="D579">
        <v>35</v>
      </c>
      <c r="E579">
        <v>35</v>
      </c>
      <c r="F579" t="s">
        <v>9</v>
      </c>
      <c r="G579" t="s">
        <v>8</v>
      </c>
      <c r="H579" t="s">
        <v>7</v>
      </c>
    </row>
    <row r="580" spans="1:8" x14ac:dyDescent="0.3">
      <c r="A580" t="s">
        <v>1169</v>
      </c>
      <c r="B580">
        <v>7</v>
      </c>
      <c r="C580">
        <v>0</v>
      </c>
      <c r="D580">
        <v>0</v>
      </c>
      <c r="E580">
        <v>7</v>
      </c>
      <c r="H580" t="s">
        <v>34</v>
      </c>
    </row>
    <row r="581" spans="1:8" x14ac:dyDescent="0.3">
      <c r="A581" t="s">
        <v>1170</v>
      </c>
      <c r="B581">
        <v>1</v>
      </c>
      <c r="C581">
        <v>0</v>
      </c>
      <c r="D581">
        <v>0</v>
      </c>
      <c r="E581">
        <v>0</v>
      </c>
    </row>
    <row r="582" spans="1:8" x14ac:dyDescent="0.3">
      <c r="A582" t="s">
        <v>1171</v>
      </c>
      <c r="B582">
        <v>20</v>
      </c>
      <c r="C582">
        <v>0</v>
      </c>
      <c r="D582">
        <v>0</v>
      </c>
      <c r="E582">
        <v>20</v>
      </c>
      <c r="H582" t="s">
        <v>34</v>
      </c>
    </row>
    <row r="583" spans="1:8" x14ac:dyDescent="0.3">
      <c r="A583" t="s">
        <v>1172</v>
      </c>
      <c r="B583">
        <v>7</v>
      </c>
      <c r="C583">
        <v>5</v>
      </c>
      <c r="D583">
        <v>7</v>
      </c>
      <c r="E583">
        <v>7</v>
      </c>
      <c r="F583" t="s">
        <v>9</v>
      </c>
      <c r="G583" t="s">
        <v>35</v>
      </c>
      <c r="H583" t="s">
        <v>34</v>
      </c>
    </row>
    <row r="584" spans="1:8" x14ac:dyDescent="0.3">
      <c r="A584" t="s">
        <v>1173</v>
      </c>
      <c r="B584">
        <v>7</v>
      </c>
      <c r="C584">
        <v>0</v>
      </c>
      <c r="D584">
        <v>0</v>
      </c>
      <c r="E584">
        <v>0</v>
      </c>
    </row>
    <row r="585" spans="1:8" x14ac:dyDescent="0.3">
      <c r="A585" t="s">
        <v>1174</v>
      </c>
      <c r="B585">
        <v>19</v>
      </c>
      <c r="C585">
        <v>14</v>
      </c>
      <c r="D585">
        <v>0</v>
      </c>
      <c r="E585">
        <v>0</v>
      </c>
      <c r="F585" t="s">
        <v>9</v>
      </c>
    </row>
    <row r="586" spans="1:8" x14ac:dyDescent="0.3">
      <c r="A586" t="s">
        <v>1175</v>
      </c>
      <c r="B586">
        <v>29</v>
      </c>
      <c r="C586">
        <v>0</v>
      </c>
      <c r="D586">
        <v>29</v>
      </c>
      <c r="E586">
        <v>0</v>
      </c>
      <c r="G586" t="s">
        <v>35</v>
      </c>
    </row>
    <row r="587" spans="1:8" x14ac:dyDescent="0.3">
      <c r="A587" t="s">
        <v>1176</v>
      </c>
      <c r="B587">
        <v>11</v>
      </c>
      <c r="C587">
        <v>8</v>
      </c>
      <c r="D587">
        <v>10</v>
      </c>
      <c r="E587">
        <v>11</v>
      </c>
      <c r="F587" t="s">
        <v>9</v>
      </c>
      <c r="G587" t="s">
        <v>8</v>
      </c>
      <c r="H587" t="s">
        <v>34</v>
      </c>
    </row>
    <row r="588" spans="1:8" x14ac:dyDescent="0.3">
      <c r="A588" t="s">
        <v>1177</v>
      </c>
      <c r="B588">
        <v>7</v>
      </c>
      <c r="C588">
        <v>3</v>
      </c>
      <c r="D588">
        <v>7</v>
      </c>
      <c r="E588">
        <v>0</v>
      </c>
      <c r="F588" t="s">
        <v>9</v>
      </c>
      <c r="G588" t="s">
        <v>35</v>
      </c>
    </row>
    <row r="589" spans="1:8" x14ac:dyDescent="0.3">
      <c r="A589" t="s">
        <v>1178</v>
      </c>
      <c r="B589">
        <v>19</v>
      </c>
      <c r="C589">
        <v>0</v>
      </c>
      <c r="D589">
        <v>12</v>
      </c>
      <c r="E589">
        <v>12</v>
      </c>
      <c r="G589" t="s">
        <v>8</v>
      </c>
      <c r="H589" t="s">
        <v>7</v>
      </c>
    </row>
    <row r="590" spans="1:8" x14ac:dyDescent="0.3">
      <c r="A590" t="s">
        <v>1179</v>
      </c>
      <c r="B590">
        <v>40</v>
      </c>
      <c r="C590">
        <v>37</v>
      </c>
      <c r="D590">
        <v>0</v>
      </c>
      <c r="E590">
        <v>0</v>
      </c>
      <c r="F590" t="s">
        <v>9</v>
      </c>
    </row>
    <row r="591" spans="1:8" x14ac:dyDescent="0.3">
      <c r="A591" t="s">
        <v>1180</v>
      </c>
      <c r="B591">
        <v>40</v>
      </c>
      <c r="C591">
        <v>12</v>
      </c>
      <c r="D591">
        <v>39</v>
      </c>
      <c r="E591">
        <v>40</v>
      </c>
      <c r="F591" t="s">
        <v>9</v>
      </c>
      <c r="G591" t="s">
        <v>8</v>
      </c>
      <c r="H591" t="s">
        <v>34</v>
      </c>
    </row>
    <row r="592" spans="1:8" x14ac:dyDescent="0.3">
      <c r="A592" t="s">
        <v>1181</v>
      </c>
      <c r="B592">
        <v>11</v>
      </c>
      <c r="C592">
        <v>0</v>
      </c>
      <c r="D592">
        <v>0</v>
      </c>
      <c r="E592">
        <v>0</v>
      </c>
    </row>
    <row r="593" spans="1:8" x14ac:dyDescent="0.3">
      <c r="A593" t="s">
        <v>1182</v>
      </c>
      <c r="B593">
        <v>1</v>
      </c>
      <c r="C593">
        <v>0</v>
      </c>
      <c r="D593">
        <v>0</v>
      </c>
      <c r="E593">
        <v>0</v>
      </c>
    </row>
    <row r="594" spans="1:8" x14ac:dyDescent="0.3">
      <c r="A594" t="s">
        <v>1183</v>
      </c>
      <c r="B594">
        <v>29</v>
      </c>
      <c r="C594">
        <v>27</v>
      </c>
      <c r="D594">
        <v>0</v>
      </c>
      <c r="E594">
        <v>29</v>
      </c>
      <c r="F594" t="s">
        <v>9</v>
      </c>
      <c r="H594" t="s">
        <v>34</v>
      </c>
    </row>
    <row r="595" spans="1:8" x14ac:dyDescent="0.3">
      <c r="A595" t="s">
        <v>871</v>
      </c>
    </row>
    <row r="596" spans="1:8" x14ac:dyDescent="0.3">
      <c r="A596" t="s">
        <v>872</v>
      </c>
      <c r="B596">
        <v>9</v>
      </c>
      <c r="C596">
        <v>0</v>
      </c>
      <c r="D596">
        <v>0</v>
      </c>
      <c r="E596">
        <v>0</v>
      </c>
    </row>
    <row r="597" spans="1:8" x14ac:dyDescent="0.3">
      <c r="A597" t="s">
        <v>873</v>
      </c>
      <c r="B597">
        <v>14</v>
      </c>
      <c r="C597">
        <v>13</v>
      </c>
      <c r="D597">
        <v>8</v>
      </c>
      <c r="E597">
        <v>14</v>
      </c>
      <c r="F597" t="s">
        <v>9</v>
      </c>
      <c r="G597" t="s">
        <v>8</v>
      </c>
      <c r="H597" t="s">
        <v>34</v>
      </c>
    </row>
    <row r="598" spans="1:8" x14ac:dyDescent="0.3">
      <c r="A598" t="s">
        <v>874</v>
      </c>
      <c r="B598">
        <v>5</v>
      </c>
      <c r="C598">
        <v>0</v>
      </c>
      <c r="D598">
        <v>0</v>
      </c>
      <c r="E598">
        <v>0</v>
      </c>
    </row>
    <row r="599" spans="1:8" x14ac:dyDescent="0.3">
      <c r="A599" t="s">
        <v>875</v>
      </c>
      <c r="B599">
        <v>4</v>
      </c>
      <c r="C599">
        <v>0</v>
      </c>
      <c r="D599">
        <v>2</v>
      </c>
      <c r="E599">
        <v>2</v>
      </c>
      <c r="G599" t="s">
        <v>8</v>
      </c>
      <c r="H599" t="s">
        <v>7</v>
      </c>
    </row>
    <row r="600" spans="1:8" x14ac:dyDescent="0.3">
      <c r="A600" t="s">
        <v>876</v>
      </c>
      <c r="B600">
        <v>4</v>
      </c>
      <c r="C600">
        <v>4</v>
      </c>
      <c r="D600">
        <v>4</v>
      </c>
      <c r="E600">
        <v>0</v>
      </c>
      <c r="F600" t="s">
        <v>14</v>
      </c>
      <c r="G600" t="s">
        <v>35</v>
      </c>
    </row>
    <row r="601" spans="1:8" x14ac:dyDescent="0.3">
      <c r="A601" t="s">
        <v>877</v>
      </c>
      <c r="B601">
        <v>8</v>
      </c>
      <c r="C601">
        <v>8</v>
      </c>
      <c r="D601">
        <v>5</v>
      </c>
      <c r="E601">
        <v>7</v>
      </c>
      <c r="F601" t="s">
        <v>14</v>
      </c>
      <c r="G601" t="s">
        <v>8</v>
      </c>
      <c r="H601" t="s">
        <v>7</v>
      </c>
    </row>
    <row r="602" spans="1:8" x14ac:dyDescent="0.3">
      <c r="A602" t="s">
        <v>878</v>
      </c>
      <c r="B602">
        <v>26</v>
      </c>
      <c r="C602">
        <v>7</v>
      </c>
      <c r="D602">
        <v>0</v>
      </c>
      <c r="E602">
        <v>0</v>
      </c>
      <c r="F602" t="s">
        <v>9</v>
      </c>
    </row>
    <row r="603" spans="1:8" x14ac:dyDescent="0.3">
      <c r="A603" t="s">
        <v>879</v>
      </c>
      <c r="B603">
        <v>4</v>
      </c>
      <c r="C603">
        <v>4</v>
      </c>
      <c r="D603">
        <v>4</v>
      </c>
      <c r="E603">
        <v>4</v>
      </c>
      <c r="F603" t="s">
        <v>14</v>
      </c>
      <c r="G603" t="s">
        <v>35</v>
      </c>
      <c r="H603" t="s">
        <v>34</v>
      </c>
    </row>
    <row r="604" spans="1:8" x14ac:dyDescent="0.3">
      <c r="A604" t="s">
        <v>880</v>
      </c>
      <c r="B604">
        <v>4</v>
      </c>
      <c r="C604">
        <v>4</v>
      </c>
      <c r="D604">
        <v>4</v>
      </c>
      <c r="E604">
        <v>0</v>
      </c>
      <c r="F604" t="s">
        <v>14</v>
      </c>
      <c r="G604" t="s">
        <v>35</v>
      </c>
    </row>
    <row r="605" spans="1:8" x14ac:dyDescent="0.3">
      <c r="A605" t="s">
        <v>881</v>
      </c>
      <c r="B605">
        <v>26</v>
      </c>
      <c r="C605">
        <v>14</v>
      </c>
      <c r="D605">
        <v>22</v>
      </c>
      <c r="E605">
        <v>22</v>
      </c>
      <c r="F605" t="s">
        <v>9</v>
      </c>
      <c r="G605" t="s">
        <v>8</v>
      </c>
      <c r="H605" t="s">
        <v>7</v>
      </c>
    </row>
    <row r="606" spans="1:8" x14ac:dyDescent="0.3">
      <c r="A606" t="s">
        <v>882</v>
      </c>
      <c r="B606">
        <v>2</v>
      </c>
      <c r="C606">
        <v>0</v>
      </c>
      <c r="D606">
        <v>0</v>
      </c>
      <c r="E606">
        <v>0</v>
      </c>
    </row>
    <row r="607" spans="1:8" x14ac:dyDescent="0.3">
      <c r="A607" t="s">
        <v>883</v>
      </c>
      <c r="B607">
        <v>5</v>
      </c>
      <c r="C607">
        <v>0</v>
      </c>
      <c r="D607">
        <v>5</v>
      </c>
      <c r="E607">
        <v>0</v>
      </c>
      <c r="G607" t="s">
        <v>35</v>
      </c>
    </row>
    <row r="608" spans="1:8" x14ac:dyDescent="0.3">
      <c r="A608" t="s">
        <v>884</v>
      </c>
      <c r="B608">
        <v>13</v>
      </c>
      <c r="C608">
        <v>12</v>
      </c>
      <c r="D608">
        <v>13</v>
      </c>
      <c r="E608">
        <v>13</v>
      </c>
      <c r="F608" t="s">
        <v>9</v>
      </c>
      <c r="G608" t="s">
        <v>35</v>
      </c>
      <c r="H608" t="s">
        <v>34</v>
      </c>
    </row>
    <row r="609" spans="1:8" x14ac:dyDescent="0.3">
      <c r="A609" t="s">
        <v>885</v>
      </c>
      <c r="B609">
        <v>1</v>
      </c>
      <c r="C609">
        <v>0</v>
      </c>
      <c r="D609">
        <v>0</v>
      </c>
      <c r="E609">
        <v>0</v>
      </c>
    </row>
    <row r="610" spans="1:8" x14ac:dyDescent="0.3">
      <c r="A610" t="s">
        <v>886</v>
      </c>
      <c r="B610">
        <v>1</v>
      </c>
      <c r="C610">
        <v>0</v>
      </c>
      <c r="D610">
        <v>0</v>
      </c>
      <c r="E610">
        <v>0</v>
      </c>
    </row>
    <row r="611" spans="1:8" x14ac:dyDescent="0.3">
      <c r="A611" t="s">
        <v>887</v>
      </c>
      <c r="B611">
        <v>6</v>
      </c>
      <c r="C611">
        <v>6</v>
      </c>
      <c r="D611">
        <v>6</v>
      </c>
      <c r="E611">
        <v>0</v>
      </c>
      <c r="F611" t="s">
        <v>14</v>
      </c>
      <c r="G611" t="s">
        <v>35</v>
      </c>
    </row>
    <row r="612" spans="1:8" x14ac:dyDescent="0.3">
      <c r="A612" t="s">
        <v>888</v>
      </c>
      <c r="B612">
        <v>4</v>
      </c>
      <c r="C612">
        <v>0</v>
      </c>
      <c r="D612">
        <v>0</v>
      </c>
      <c r="E612">
        <v>0</v>
      </c>
    </row>
    <row r="613" spans="1:8" x14ac:dyDescent="0.3">
      <c r="A613" t="s">
        <v>889</v>
      </c>
      <c r="B613">
        <v>7</v>
      </c>
      <c r="C613">
        <v>6</v>
      </c>
      <c r="D613">
        <v>7</v>
      </c>
      <c r="E613">
        <v>6</v>
      </c>
      <c r="F613" t="s">
        <v>9</v>
      </c>
      <c r="G613" t="s">
        <v>35</v>
      </c>
      <c r="H613" t="s">
        <v>7</v>
      </c>
    </row>
    <row r="614" spans="1:8" x14ac:dyDescent="0.3">
      <c r="A614" t="s">
        <v>890</v>
      </c>
      <c r="B614">
        <v>4</v>
      </c>
      <c r="C614">
        <v>4</v>
      </c>
      <c r="D614">
        <v>4</v>
      </c>
      <c r="E614">
        <v>4</v>
      </c>
      <c r="F614" t="s">
        <v>14</v>
      </c>
      <c r="G614" t="s">
        <v>35</v>
      </c>
      <c r="H614" t="s">
        <v>34</v>
      </c>
    </row>
    <row r="615" spans="1:8" x14ac:dyDescent="0.3">
      <c r="A615" t="s">
        <v>891</v>
      </c>
      <c r="B615">
        <v>3</v>
      </c>
      <c r="C615">
        <v>3</v>
      </c>
      <c r="D615">
        <v>0</v>
      </c>
      <c r="E615">
        <v>2</v>
      </c>
      <c r="F615" t="s">
        <v>14</v>
      </c>
      <c r="H615" t="s">
        <v>7</v>
      </c>
    </row>
    <row r="616" spans="1:8" x14ac:dyDescent="0.3">
      <c r="A616" t="s">
        <v>892</v>
      </c>
      <c r="B616">
        <v>2</v>
      </c>
      <c r="C616">
        <v>0</v>
      </c>
      <c r="D616">
        <v>1</v>
      </c>
      <c r="E616">
        <v>0</v>
      </c>
      <c r="G616" t="s">
        <v>8</v>
      </c>
    </row>
    <row r="617" spans="1:8" x14ac:dyDescent="0.3">
      <c r="A617" t="s">
        <v>893</v>
      </c>
      <c r="B617">
        <v>4</v>
      </c>
      <c r="C617">
        <v>4</v>
      </c>
      <c r="D617">
        <v>0</v>
      </c>
      <c r="E617">
        <v>4</v>
      </c>
      <c r="F617" t="s">
        <v>14</v>
      </c>
      <c r="H617" t="s">
        <v>34</v>
      </c>
    </row>
    <row r="618" spans="1:8" x14ac:dyDescent="0.3">
      <c r="A618" t="s">
        <v>894</v>
      </c>
      <c r="B618">
        <v>4</v>
      </c>
      <c r="C618">
        <v>0</v>
      </c>
      <c r="D618">
        <v>0</v>
      </c>
      <c r="E618">
        <v>0</v>
      </c>
    </row>
    <row r="619" spans="1:8" x14ac:dyDescent="0.3">
      <c r="A619" t="s">
        <v>895</v>
      </c>
      <c r="B619">
        <v>13</v>
      </c>
      <c r="C619">
        <v>13</v>
      </c>
      <c r="D619">
        <v>5</v>
      </c>
      <c r="E619">
        <v>0</v>
      </c>
      <c r="F619" t="s">
        <v>14</v>
      </c>
      <c r="G619" t="s">
        <v>8</v>
      </c>
    </row>
    <row r="620" spans="1:8" x14ac:dyDescent="0.3">
      <c r="A620" t="s">
        <v>896</v>
      </c>
      <c r="B620">
        <v>3</v>
      </c>
      <c r="C620">
        <v>0</v>
      </c>
      <c r="D620">
        <v>0</v>
      </c>
      <c r="E620">
        <v>0</v>
      </c>
    </row>
    <row r="621" spans="1:8" x14ac:dyDescent="0.3">
      <c r="A621" t="s">
        <v>897</v>
      </c>
      <c r="B621">
        <v>4</v>
      </c>
      <c r="C621">
        <v>0</v>
      </c>
      <c r="D621">
        <v>0</v>
      </c>
      <c r="E621">
        <v>0</v>
      </c>
    </row>
    <row r="622" spans="1:8" x14ac:dyDescent="0.3">
      <c r="A622" t="s">
        <v>898</v>
      </c>
      <c r="B622">
        <v>13</v>
      </c>
      <c r="C622">
        <v>0</v>
      </c>
      <c r="D622">
        <v>0</v>
      </c>
      <c r="E622">
        <v>0</v>
      </c>
    </row>
    <row r="623" spans="1:8" x14ac:dyDescent="0.3">
      <c r="A623" t="s">
        <v>899</v>
      </c>
      <c r="B623">
        <v>14</v>
      </c>
      <c r="C623">
        <v>13</v>
      </c>
      <c r="D623">
        <v>12</v>
      </c>
      <c r="E623">
        <v>12</v>
      </c>
      <c r="F623" t="s">
        <v>9</v>
      </c>
      <c r="G623" t="s">
        <v>8</v>
      </c>
      <c r="H623" t="s">
        <v>7</v>
      </c>
    </row>
    <row r="624" spans="1:8" x14ac:dyDescent="0.3">
      <c r="A624" t="s">
        <v>900</v>
      </c>
      <c r="B624">
        <v>10</v>
      </c>
      <c r="C624">
        <v>5</v>
      </c>
      <c r="D624">
        <v>9</v>
      </c>
      <c r="E624">
        <v>10</v>
      </c>
      <c r="F624" t="s">
        <v>9</v>
      </c>
      <c r="G624" t="s">
        <v>8</v>
      </c>
      <c r="H624" t="s">
        <v>34</v>
      </c>
    </row>
    <row r="625" spans="1:8" x14ac:dyDescent="0.3">
      <c r="A625" t="s">
        <v>901</v>
      </c>
      <c r="B625">
        <v>3</v>
      </c>
      <c r="C625">
        <v>0</v>
      </c>
      <c r="D625">
        <v>2</v>
      </c>
      <c r="E625">
        <v>0</v>
      </c>
      <c r="G625" t="s">
        <v>8</v>
      </c>
    </row>
    <row r="626" spans="1:8" x14ac:dyDescent="0.3">
      <c r="A626" t="s">
        <v>902</v>
      </c>
      <c r="B626">
        <v>8</v>
      </c>
      <c r="C626">
        <v>8</v>
      </c>
      <c r="D626">
        <v>0</v>
      </c>
      <c r="E626">
        <v>8</v>
      </c>
      <c r="F626" t="s">
        <v>14</v>
      </c>
      <c r="H626" t="s">
        <v>34</v>
      </c>
    </row>
    <row r="627" spans="1:8" x14ac:dyDescent="0.3">
      <c r="A627" t="s">
        <v>903</v>
      </c>
      <c r="B627">
        <v>7</v>
      </c>
      <c r="C627">
        <v>0</v>
      </c>
      <c r="D627">
        <v>6</v>
      </c>
      <c r="E627">
        <v>0</v>
      </c>
      <c r="G627" t="s">
        <v>8</v>
      </c>
    </row>
    <row r="628" spans="1:8" x14ac:dyDescent="0.3">
      <c r="A628" t="s">
        <v>904</v>
      </c>
      <c r="B628">
        <v>4</v>
      </c>
      <c r="C628">
        <v>0</v>
      </c>
      <c r="D628">
        <v>4</v>
      </c>
      <c r="E628">
        <v>0</v>
      </c>
      <c r="G628" t="s">
        <v>35</v>
      </c>
    </row>
    <row r="629" spans="1:8" x14ac:dyDescent="0.3">
      <c r="A629" t="s">
        <v>905</v>
      </c>
      <c r="B629">
        <v>7</v>
      </c>
      <c r="C629">
        <v>0</v>
      </c>
      <c r="D629">
        <v>0</v>
      </c>
      <c r="E629">
        <v>0</v>
      </c>
    </row>
    <row r="630" spans="1:8" x14ac:dyDescent="0.3">
      <c r="A630" t="s">
        <v>906</v>
      </c>
      <c r="B630">
        <v>6</v>
      </c>
      <c r="C630">
        <v>0</v>
      </c>
      <c r="D630">
        <v>0</v>
      </c>
      <c r="E630">
        <v>6</v>
      </c>
      <c r="H630" t="s">
        <v>34</v>
      </c>
    </row>
    <row r="631" spans="1:8" x14ac:dyDescent="0.3">
      <c r="A631" t="s">
        <v>907</v>
      </c>
      <c r="B631">
        <v>5</v>
      </c>
      <c r="C631">
        <v>0</v>
      </c>
      <c r="D631">
        <v>0</v>
      </c>
      <c r="E631">
        <v>5</v>
      </c>
      <c r="H631" t="s">
        <v>34</v>
      </c>
    </row>
    <row r="632" spans="1:8" x14ac:dyDescent="0.3">
      <c r="A632" t="s">
        <v>908</v>
      </c>
      <c r="B632">
        <v>11</v>
      </c>
      <c r="C632">
        <v>0</v>
      </c>
      <c r="D632">
        <v>0</v>
      </c>
      <c r="E632">
        <v>11</v>
      </c>
      <c r="H632" t="s">
        <v>34</v>
      </c>
    </row>
    <row r="633" spans="1:8" x14ac:dyDescent="0.3">
      <c r="A633" t="s">
        <v>909</v>
      </c>
      <c r="B633">
        <v>3</v>
      </c>
      <c r="C633">
        <v>0</v>
      </c>
      <c r="D633">
        <v>0</v>
      </c>
      <c r="E633">
        <v>2</v>
      </c>
      <c r="H633" t="s">
        <v>7</v>
      </c>
    </row>
    <row r="634" spans="1:8" x14ac:dyDescent="0.3">
      <c r="A634" t="s">
        <v>910</v>
      </c>
      <c r="B634">
        <v>5</v>
      </c>
      <c r="C634">
        <v>0</v>
      </c>
      <c r="D634">
        <v>0</v>
      </c>
      <c r="E634">
        <v>0</v>
      </c>
    </row>
    <row r="635" spans="1:8" x14ac:dyDescent="0.3">
      <c r="A635" t="s">
        <v>911</v>
      </c>
      <c r="B635">
        <v>13</v>
      </c>
      <c r="C635">
        <v>0</v>
      </c>
      <c r="D635">
        <v>0</v>
      </c>
      <c r="E635">
        <v>6</v>
      </c>
      <c r="H635" t="s">
        <v>7</v>
      </c>
    </row>
    <row r="636" spans="1:8" x14ac:dyDescent="0.3">
      <c r="A636" t="s">
        <v>912</v>
      </c>
      <c r="B636">
        <v>7</v>
      </c>
      <c r="C636">
        <v>3</v>
      </c>
      <c r="D636">
        <v>0</v>
      </c>
      <c r="E636">
        <v>7</v>
      </c>
      <c r="F636" t="s">
        <v>9</v>
      </c>
      <c r="H636" t="s">
        <v>34</v>
      </c>
    </row>
    <row r="637" spans="1:8" x14ac:dyDescent="0.3">
      <c r="A637" t="s">
        <v>913</v>
      </c>
      <c r="B637">
        <v>7</v>
      </c>
      <c r="C637">
        <v>0</v>
      </c>
      <c r="D637">
        <v>7</v>
      </c>
      <c r="E637">
        <v>7</v>
      </c>
      <c r="G637" t="s">
        <v>35</v>
      </c>
      <c r="H637" t="s">
        <v>34</v>
      </c>
    </row>
    <row r="638" spans="1:8" x14ac:dyDescent="0.3">
      <c r="A638" t="s">
        <v>914</v>
      </c>
      <c r="B638">
        <v>4</v>
      </c>
      <c r="C638">
        <v>0</v>
      </c>
      <c r="D638">
        <v>2</v>
      </c>
      <c r="E638">
        <v>0</v>
      </c>
      <c r="G638" t="s">
        <v>8</v>
      </c>
    </row>
    <row r="639" spans="1:8" x14ac:dyDescent="0.3">
      <c r="A639" t="s">
        <v>915</v>
      </c>
      <c r="B639">
        <v>19</v>
      </c>
      <c r="C639">
        <v>6</v>
      </c>
      <c r="D639">
        <v>0</v>
      </c>
      <c r="E639">
        <v>0</v>
      </c>
      <c r="F639" t="s">
        <v>9</v>
      </c>
    </row>
    <row r="640" spans="1:8" x14ac:dyDescent="0.3">
      <c r="A640" t="s">
        <v>916</v>
      </c>
      <c r="B640">
        <v>3</v>
      </c>
      <c r="C640">
        <v>0</v>
      </c>
      <c r="D640">
        <v>0</v>
      </c>
      <c r="E640">
        <v>0</v>
      </c>
    </row>
    <row r="641" spans="1:8" x14ac:dyDescent="0.3">
      <c r="A641" t="s">
        <v>917</v>
      </c>
      <c r="B641">
        <v>4</v>
      </c>
      <c r="C641">
        <v>0</v>
      </c>
      <c r="D641">
        <v>0</v>
      </c>
      <c r="E641">
        <v>4</v>
      </c>
      <c r="H641" t="s">
        <v>34</v>
      </c>
    </row>
    <row r="642" spans="1:8" x14ac:dyDescent="0.3">
      <c r="A642" t="s">
        <v>918</v>
      </c>
      <c r="B642">
        <v>1</v>
      </c>
      <c r="C642">
        <v>0</v>
      </c>
      <c r="D642">
        <v>1</v>
      </c>
      <c r="E642">
        <v>0</v>
      </c>
      <c r="G642" t="s">
        <v>35</v>
      </c>
    </row>
    <row r="643" spans="1:8" x14ac:dyDescent="0.3">
      <c r="A643" t="s">
        <v>919</v>
      </c>
      <c r="B643">
        <v>19</v>
      </c>
      <c r="C643">
        <v>19</v>
      </c>
      <c r="D643">
        <v>17</v>
      </c>
      <c r="E643">
        <v>19</v>
      </c>
      <c r="F643" t="s">
        <v>14</v>
      </c>
      <c r="G643" t="s">
        <v>8</v>
      </c>
      <c r="H643" t="s">
        <v>34</v>
      </c>
    </row>
    <row r="644" spans="1:8" x14ac:dyDescent="0.3">
      <c r="A644" t="s">
        <v>920</v>
      </c>
      <c r="B644">
        <v>5</v>
      </c>
      <c r="C644">
        <v>0</v>
      </c>
      <c r="D644">
        <v>5</v>
      </c>
      <c r="E644">
        <v>0</v>
      </c>
      <c r="G644" t="s">
        <v>35</v>
      </c>
    </row>
    <row r="645" spans="1:8" x14ac:dyDescent="0.3">
      <c r="A645" t="s">
        <v>921</v>
      </c>
      <c r="B645">
        <v>4</v>
      </c>
      <c r="C645">
        <v>0</v>
      </c>
      <c r="D645">
        <v>4</v>
      </c>
      <c r="E645">
        <v>4</v>
      </c>
      <c r="G645" t="s">
        <v>35</v>
      </c>
      <c r="H645" t="s">
        <v>34</v>
      </c>
    </row>
    <row r="646" spans="1:8" x14ac:dyDescent="0.3">
      <c r="A646" t="s">
        <v>922</v>
      </c>
      <c r="B646">
        <v>3</v>
      </c>
      <c r="C646">
        <v>0</v>
      </c>
      <c r="D646">
        <v>3</v>
      </c>
      <c r="E646">
        <v>0</v>
      </c>
      <c r="G646" t="s">
        <v>35</v>
      </c>
    </row>
    <row r="647" spans="1:8" x14ac:dyDescent="0.3">
      <c r="A647" t="s">
        <v>923</v>
      </c>
      <c r="B647">
        <v>9</v>
      </c>
      <c r="C647">
        <v>0</v>
      </c>
      <c r="D647">
        <v>7</v>
      </c>
      <c r="E647">
        <v>7</v>
      </c>
      <c r="G647" t="s">
        <v>8</v>
      </c>
      <c r="H647" t="s">
        <v>7</v>
      </c>
    </row>
    <row r="648" spans="1:8" x14ac:dyDescent="0.3">
      <c r="A648" t="s">
        <v>924</v>
      </c>
      <c r="B648">
        <v>4</v>
      </c>
      <c r="C648">
        <v>0</v>
      </c>
      <c r="D648">
        <v>0</v>
      </c>
      <c r="E648">
        <v>0</v>
      </c>
    </row>
    <row r="649" spans="1:8" x14ac:dyDescent="0.3">
      <c r="A649" t="s">
        <v>925</v>
      </c>
      <c r="B649">
        <v>7</v>
      </c>
      <c r="C649">
        <v>7</v>
      </c>
      <c r="D649">
        <v>6</v>
      </c>
      <c r="E649">
        <v>0</v>
      </c>
      <c r="F649" t="s">
        <v>14</v>
      </c>
      <c r="G649" t="s">
        <v>8</v>
      </c>
    </row>
    <row r="650" spans="1:8" x14ac:dyDescent="0.3">
      <c r="A650" t="s">
        <v>926</v>
      </c>
      <c r="B650">
        <v>4</v>
      </c>
      <c r="C650">
        <v>0</v>
      </c>
      <c r="D650">
        <v>0</v>
      </c>
      <c r="E650">
        <v>4</v>
      </c>
      <c r="H650" t="s">
        <v>34</v>
      </c>
    </row>
    <row r="651" spans="1:8" x14ac:dyDescent="0.3">
      <c r="A651" t="s">
        <v>927</v>
      </c>
      <c r="B651">
        <v>11</v>
      </c>
      <c r="C651">
        <v>0</v>
      </c>
      <c r="D651">
        <v>10</v>
      </c>
      <c r="E651">
        <v>0</v>
      </c>
      <c r="G651" t="s">
        <v>8</v>
      </c>
    </row>
    <row r="652" spans="1:8" x14ac:dyDescent="0.3">
      <c r="A652" t="s">
        <v>928</v>
      </c>
      <c r="B652">
        <v>14</v>
      </c>
      <c r="C652">
        <v>0</v>
      </c>
      <c r="D652">
        <v>0</v>
      </c>
      <c r="E652">
        <v>0</v>
      </c>
    </row>
    <row r="653" spans="1:8" x14ac:dyDescent="0.3">
      <c r="A653" t="s">
        <v>929</v>
      </c>
      <c r="B653">
        <v>10</v>
      </c>
      <c r="C653">
        <v>0</v>
      </c>
      <c r="D653">
        <v>0</v>
      </c>
      <c r="E653">
        <v>0</v>
      </c>
    </row>
    <row r="654" spans="1:8" x14ac:dyDescent="0.3">
      <c r="A654" t="s">
        <v>930</v>
      </c>
      <c r="B654">
        <v>7</v>
      </c>
      <c r="C654">
        <v>0</v>
      </c>
      <c r="D654">
        <v>0</v>
      </c>
      <c r="E654">
        <v>7</v>
      </c>
      <c r="H654" t="s">
        <v>34</v>
      </c>
    </row>
    <row r="655" spans="1:8" x14ac:dyDescent="0.3">
      <c r="A655" t="s">
        <v>931</v>
      </c>
      <c r="B655">
        <v>8</v>
      </c>
      <c r="C655">
        <v>0</v>
      </c>
      <c r="D655">
        <v>7</v>
      </c>
      <c r="E655">
        <v>0</v>
      </c>
      <c r="G655" t="s">
        <v>8</v>
      </c>
    </row>
    <row r="656" spans="1:8" x14ac:dyDescent="0.3">
      <c r="A656" t="s">
        <v>932</v>
      </c>
      <c r="B656">
        <v>11</v>
      </c>
      <c r="C656">
        <v>9</v>
      </c>
      <c r="D656">
        <v>0</v>
      </c>
      <c r="E656">
        <v>11</v>
      </c>
      <c r="F656" t="s">
        <v>9</v>
      </c>
      <c r="H656" t="s">
        <v>34</v>
      </c>
    </row>
    <row r="657" spans="1:8" x14ac:dyDescent="0.3">
      <c r="A657" t="s">
        <v>933</v>
      </c>
      <c r="B657">
        <v>6</v>
      </c>
      <c r="C657">
        <v>6</v>
      </c>
      <c r="D657">
        <v>3</v>
      </c>
      <c r="E657">
        <v>0</v>
      </c>
      <c r="F657" t="s">
        <v>14</v>
      </c>
      <c r="G657" t="s">
        <v>8</v>
      </c>
    </row>
    <row r="658" spans="1:8" x14ac:dyDescent="0.3">
      <c r="A658" t="s">
        <v>934</v>
      </c>
      <c r="B658">
        <v>7</v>
      </c>
      <c r="C658">
        <v>0</v>
      </c>
      <c r="D658">
        <v>0</v>
      </c>
      <c r="E658">
        <v>0</v>
      </c>
    </row>
    <row r="659" spans="1:8" x14ac:dyDescent="0.3">
      <c r="A659" t="s">
        <v>935</v>
      </c>
      <c r="B659">
        <v>4</v>
      </c>
      <c r="C659">
        <v>2</v>
      </c>
      <c r="D659">
        <v>0</v>
      </c>
      <c r="E659">
        <v>0</v>
      </c>
      <c r="F659" t="s">
        <v>9</v>
      </c>
    </row>
    <row r="660" spans="1:8" x14ac:dyDescent="0.3">
      <c r="A660" t="s">
        <v>936</v>
      </c>
      <c r="B660">
        <v>6</v>
      </c>
      <c r="C660">
        <v>0</v>
      </c>
      <c r="D660">
        <v>0</v>
      </c>
      <c r="E660">
        <v>6</v>
      </c>
      <c r="H660" t="s">
        <v>34</v>
      </c>
    </row>
    <row r="661" spans="1:8" x14ac:dyDescent="0.3">
      <c r="A661" t="s">
        <v>937</v>
      </c>
      <c r="B661">
        <v>3</v>
      </c>
      <c r="C661">
        <v>0</v>
      </c>
      <c r="D661">
        <v>0</v>
      </c>
      <c r="E661">
        <v>0</v>
      </c>
    </row>
    <row r="662" spans="1:8" x14ac:dyDescent="0.3">
      <c r="A662" t="s">
        <v>938</v>
      </c>
      <c r="B662">
        <v>5</v>
      </c>
      <c r="C662">
        <v>4</v>
      </c>
      <c r="D662">
        <v>5</v>
      </c>
      <c r="E662">
        <v>5</v>
      </c>
      <c r="F662" t="s">
        <v>9</v>
      </c>
      <c r="G662" t="s">
        <v>35</v>
      </c>
      <c r="H662" t="s">
        <v>34</v>
      </c>
    </row>
    <row r="663" spans="1:8" x14ac:dyDescent="0.3">
      <c r="A663" t="s">
        <v>939</v>
      </c>
      <c r="B663">
        <v>7</v>
      </c>
      <c r="C663">
        <v>0</v>
      </c>
      <c r="D663">
        <v>7</v>
      </c>
      <c r="E663">
        <v>0</v>
      </c>
      <c r="G663" t="s">
        <v>35</v>
      </c>
    </row>
    <row r="664" spans="1:8" x14ac:dyDescent="0.3">
      <c r="A664" t="s">
        <v>940</v>
      </c>
      <c r="B664">
        <v>7</v>
      </c>
      <c r="C664">
        <v>5</v>
      </c>
      <c r="D664">
        <v>0</v>
      </c>
      <c r="E664">
        <v>0</v>
      </c>
      <c r="F664" t="s">
        <v>9</v>
      </c>
    </row>
    <row r="665" spans="1:8" x14ac:dyDescent="0.3">
      <c r="A665" t="s">
        <v>941</v>
      </c>
      <c r="B665">
        <v>7</v>
      </c>
      <c r="C665">
        <v>0</v>
      </c>
      <c r="D665">
        <v>6</v>
      </c>
      <c r="E665">
        <v>7</v>
      </c>
      <c r="G665" t="s">
        <v>8</v>
      </c>
      <c r="H665" t="s">
        <v>34</v>
      </c>
    </row>
    <row r="666" spans="1:8" x14ac:dyDescent="0.3">
      <c r="A666" t="s">
        <v>942</v>
      </c>
      <c r="B666">
        <v>3</v>
      </c>
      <c r="C666">
        <v>4</v>
      </c>
      <c r="D666">
        <v>3</v>
      </c>
      <c r="E666">
        <v>3</v>
      </c>
      <c r="F666" t="s">
        <v>14</v>
      </c>
      <c r="G666" t="s">
        <v>35</v>
      </c>
      <c r="H666" t="s">
        <v>34</v>
      </c>
    </row>
    <row r="667" spans="1:8" x14ac:dyDescent="0.3">
      <c r="A667" t="s">
        <v>943</v>
      </c>
      <c r="B667">
        <v>9</v>
      </c>
      <c r="C667">
        <v>9</v>
      </c>
      <c r="D667">
        <v>9</v>
      </c>
      <c r="E667">
        <v>9</v>
      </c>
      <c r="F667" t="s">
        <v>14</v>
      </c>
      <c r="G667" t="s">
        <v>35</v>
      </c>
      <c r="H667" t="s">
        <v>34</v>
      </c>
    </row>
    <row r="668" spans="1:8" x14ac:dyDescent="0.3">
      <c r="A668" t="s">
        <v>944</v>
      </c>
      <c r="B668">
        <v>14</v>
      </c>
      <c r="C668">
        <v>0</v>
      </c>
      <c r="D668">
        <v>0</v>
      </c>
      <c r="E668">
        <v>0</v>
      </c>
    </row>
    <row r="669" spans="1:8" x14ac:dyDescent="0.3">
      <c r="A669" t="s">
        <v>945</v>
      </c>
      <c r="B669">
        <v>7</v>
      </c>
      <c r="C669">
        <v>0</v>
      </c>
      <c r="D669">
        <v>1</v>
      </c>
      <c r="E669">
        <v>7</v>
      </c>
      <c r="G669" t="s">
        <v>8</v>
      </c>
      <c r="H669" t="s">
        <v>34</v>
      </c>
    </row>
    <row r="670" spans="1:8" x14ac:dyDescent="0.3">
      <c r="A670" t="s">
        <v>946</v>
      </c>
      <c r="B670">
        <v>9</v>
      </c>
      <c r="C670">
        <v>0</v>
      </c>
      <c r="D670">
        <v>0</v>
      </c>
      <c r="E670">
        <v>0</v>
      </c>
    </row>
    <row r="671" spans="1:8" x14ac:dyDescent="0.3">
      <c r="A671" t="s">
        <v>947</v>
      </c>
      <c r="B671">
        <v>7</v>
      </c>
      <c r="C671">
        <v>0</v>
      </c>
      <c r="D671">
        <v>0</v>
      </c>
      <c r="E671">
        <v>0</v>
      </c>
    </row>
    <row r="672" spans="1:8" x14ac:dyDescent="0.3">
      <c r="A672" t="s">
        <v>948</v>
      </c>
      <c r="B672">
        <v>8</v>
      </c>
      <c r="C672">
        <v>0</v>
      </c>
      <c r="D672">
        <v>0</v>
      </c>
      <c r="E672">
        <v>0</v>
      </c>
    </row>
    <row r="673" spans="1:8" x14ac:dyDescent="0.3">
      <c r="A673" t="s">
        <v>949</v>
      </c>
      <c r="B673">
        <v>11</v>
      </c>
      <c r="C673">
        <v>0</v>
      </c>
      <c r="D673">
        <v>6</v>
      </c>
      <c r="E673">
        <v>0</v>
      </c>
      <c r="G673" t="s">
        <v>8</v>
      </c>
    </row>
    <row r="674" spans="1:8" x14ac:dyDescent="0.3">
      <c r="A674" t="s">
        <v>950</v>
      </c>
      <c r="B674">
        <v>7</v>
      </c>
      <c r="C674">
        <v>0</v>
      </c>
      <c r="D674">
        <v>0</v>
      </c>
      <c r="E674">
        <v>0</v>
      </c>
    </row>
    <row r="675" spans="1:8" x14ac:dyDescent="0.3">
      <c r="A675" t="s">
        <v>951</v>
      </c>
      <c r="B675">
        <v>1</v>
      </c>
      <c r="C675">
        <v>0</v>
      </c>
      <c r="D675">
        <v>0</v>
      </c>
      <c r="E675">
        <v>0</v>
      </c>
    </row>
    <row r="676" spans="1:8" x14ac:dyDescent="0.3">
      <c r="A676" t="s">
        <v>659</v>
      </c>
    </row>
    <row r="677" spans="1:8" x14ac:dyDescent="0.3">
      <c r="A677" t="s">
        <v>660</v>
      </c>
      <c r="B677">
        <v>5</v>
      </c>
      <c r="C677">
        <v>0</v>
      </c>
      <c r="D677">
        <v>0</v>
      </c>
      <c r="E677">
        <v>0</v>
      </c>
    </row>
    <row r="678" spans="1:8" x14ac:dyDescent="0.3">
      <c r="A678" t="s">
        <v>661</v>
      </c>
      <c r="B678">
        <v>5</v>
      </c>
      <c r="C678">
        <v>5</v>
      </c>
      <c r="D678">
        <v>5</v>
      </c>
      <c r="E678">
        <v>5</v>
      </c>
      <c r="F678" t="s">
        <v>14</v>
      </c>
      <c r="G678" t="s">
        <v>35</v>
      </c>
      <c r="H678" t="s">
        <v>34</v>
      </c>
    </row>
    <row r="679" spans="1:8" x14ac:dyDescent="0.3">
      <c r="A679" t="s">
        <v>662</v>
      </c>
      <c r="B679">
        <v>18</v>
      </c>
      <c r="C679">
        <v>14</v>
      </c>
      <c r="D679">
        <v>18</v>
      </c>
      <c r="E679">
        <v>18</v>
      </c>
      <c r="F679" t="s">
        <v>9</v>
      </c>
      <c r="G679" t="s">
        <v>35</v>
      </c>
      <c r="H679" t="s">
        <v>34</v>
      </c>
    </row>
    <row r="680" spans="1:8" x14ac:dyDescent="0.3">
      <c r="A680" t="s">
        <v>663</v>
      </c>
      <c r="B680">
        <v>5</v>
      </c>
      <c r="C680">
        <v>5</v>
      </c>
      <c r="D680">
        <v>4</v>
      </c>
      <c r="E680">
        <v>4</v>
      </c>
      <c r="F680" t="s">
        <v>14</v>
      </c>
      <c r="G680" t="s">
        <v>8</v>
      </c>
      <c r="H680" t="s">
        <v>7</v>
      </c>
    </row>
    <row r="681" spans="1:8" x14ac:dyDescent="0.3">
      <c r="A681" t="s">
        <v>664</v>
      </c>
      <c r="B681">
        <v>23</v>
      </c>
      <c r="C681">
        <v>0</v>
      </c>
      <c r="D681">
        <v>0</v>
      </c>
      <c r="E681">
        <v>4</v>
      </c>
      <c r="H681" t="s">
        <v>7</v>
      </c>
    </row>
    <row r="682" spans="1:8" x14ac:dyDescent="0.3">
      <c r="A682" t="s">
        <v>665</v>
      </c>
      <c r="B682">
        <v>11</v>
      </c>
      <c r="C682">
        <v>0</v>
      </c>
      <c r="D682">
        <v>11</v>
      </c>
      <c r="E682">
        <v>0</v>
      </c>
      <c r="G682" t="s">
        <v>35</v>
      </c>
    </row>
    <row r="683" spans="1:8" x14ac:dyDescent="0.3">
      <c r="A683" t="s">
        <v>666</v>
      </c>
      <c r="B683">
        <v>151</v>
      </c>
      <c r="C683">
        <v>138</v>
      </c>
      <c r="D683">
        <v>0</v>
      </c>
      <c r="E683">
        <v>0</v>
      </c>
      <c r="F683" t="s">
        <v>9</v>
      </c>
    </row>
    <row r="684" spans="1:8" x14ac:dyDescent="0.3">
      <c r="A684" t="s">
        <v>667</v>
      </c>
      <c r="B684">
        <v>4</v>
      </c>
      <c r="C684">
        <v>0</v>
      </c>
      <c r="D684">
        <v>4</v>
      </c>
      <c r="E684">
        <v>0</v>
      </c>
      <c r="G684" t="s">
        <v>35</v>
      </c>
    </row>
    <row r="685" spans="1:8" x14ac:dyDescent="0.3">
      <c r="A685" t="s">
        <v>668</v>
      </c>
      <c r="B685">
        <v>3</v>
      </c>
      <c r="C685">
        <v>0</v>
      </c>
      <c r="D685">
        <v>0</v>
      </c>
      <c r="E685">
        <v>0</v>
      </c>
    </row>
    <row r="686" spans="1:8" x14ac:dyDescent="0.3">
      <c r="A686" t="s">
        <v>669</v>
      </c>
      <c r="B686">
        <v>5</v>
      </c>
      <c r="C686">
        <v>3</v>
      </c>
      <c r="D686">
        <v>0</v>
      </c>
      <c r="E686">
        <v>0</v>
      </c>
      <c r="F686" t="s">
        <v>9</v>
      </c>
    </row>
    <row r="687" spans="1:8" x14ac:dyDescent="0.3">
      <c r="A687" t="s">
        <v>670</v>
      </c>
      <c r="B687">
        <v>3</v>
      </c>
      <c r="C687">
        <v>3</v>
      </c>
      <c r="D687">
        <v>3</v>
      </c>
      <c r="E687">
        <v>3</v>
      </c>
      <c r="F687" t="s">
        <v>14</v>
      </c>
      <c r="G687" t="s">
        <v>35</v>
      </c>
      <c r="H687" t="s">
        <v>34</v>
      </c>
    </row>
    <row r="688" spans="1:8" x14ac:dyDescent="0.3">
      <c r="A688" t="s">
        <v>671</v>
      </c>
      <c r="B688">
        <v>4</v>
      </c>
      <c r="C688">
        <v>0</v>
      </c>
      <c r="D688">
        <v>4</v>
      </c>
      <c r="E688">
        <v>0</v>
      </c>
      <c r="G688" t="s">
        <v>35</v>
      </c>
    </row>
    <row r="689" spans="1:8" x14ac:dyDescent="0.3">
      <c r="A689" t="s">
        <v>672</v>
      </c>
      <c r="B689">
        <v>5</v>
      </c>
      <c r="C689">
        <v>0</v>
      </c>
      <c r="D689">
        <v>0</v>
      </c>
      <c r="E689">
        <v>0</v>
      </c>
    </row>
    <row r="690" spans="1:8" x14ac:dyDescent="0.3">
      <c r="A690" t="s">
        <v>673</v>
      </c>
      <c r="B690">
        <v>3</v>
      </c>
      <c r="C690">
        <v>0</v>
      </c>
      <c r="D690">
        <v>0</v>
      </c>
      <c r="E690">
        <v>0</v>
      </c>
    </row>
    <row r="691" spans="1:8" x14ac:dyDescent="0.3">
      <c r="A691" t="s">
        <v>674</v>
      </c>
      <c r="B691">
        <v>5</v>
      </c>
      <c r="C691">
        <v>3</v>
      </c>
      <c r="D691">
        <v>4</v>
      </c>
      <c r="E691">
        <v>5</v>
      </c>
      <c r="F691" t="s">
        <v>9</v>
      </c>
      <c r="G691" t="s">
        <v>8</v>
      </c>
      <c r="H691" t="s">
        <v>34</v>
      </c>
    </row>
    <row r="692" spans="1:8" x14ac:dyDescent="0.3">
      <c r="A692" t="s">
        <v>675</v>
      </c>
      <c r="B692">
        <v>5</v>
      </c>
      <c r="C692">
        <v>5</v>
      </c>
      <c r="D692">
        <v>0</v>
      </c>
      <c r="E692">
        <v>5</v>
      </c>
      <c r="F692" t="s">
        <v>14</v>
      </c>
      <c r="H692" t="s">
        <v>34</v>
      </c>
    </row>
    <row r="693" spans="1:8" x14ac:dyDescent="0.3">
      <c r="A693" t="s">
        <v>676</v>
      </c>
      <c r="B693">
        <v>11</v>
      </c>
      <c r="C693">
        <v>9</v>
      </c>
      <c r="D693">
        <v>0</v>
      </c>
      <c r="E693">
        <v>11</v>
      </c>
      <c r="F693" t="s">
        <v>9</v>
      </c>
      <c r="H693" t="s">
        <v>34</v>
      </c>
    </row>
    <row r="694" spans="1:8" x14ac:dyDescent="0.3">
      <c r="A694" t="s">
        <v>677</v>
      </c>
      <c r="B694">
        <v>6</v>
      </c>
      <c r="C694">
        <v>4</v>
      </c>
      <c r="D694">
        <v>0</v>
      </c>
      <c r="E694">
        <v>6</v>
      </c>
      <c r="F694" t="s">
        <v>9</v>
      </c>
      <c r="H694" t="s">
        <v>34</v>
      </c>
    </row>
    <row r="695" spans="1:8" x14ac:dyDescent="0.3">
      <c r="A695" t="s">
        <v>678</v>
      </c>
      <c r="B695">
        <v>151</v>
      </c>
      <c r="C695">
        <v>0</v>
      </c>
      <c r="D695">
        <v>22</v>
      </c>
      <c r="E695">
        <v>131</v>
      </c>
      <c r="G695" t="s">
        <v>8</v>
      </c>
      <c r="H695" t="s">
        <v>7</v>
      </c>
    </row>
    <row r="696" spans="1:8" x14ac:dyDescent="0.3">
      <c r="A696" t="s">
        <v>679</v>
      </c>
      <c r="B696">
        <v>5</v>
      </c>
      <c r="C696">
        <v>4</v>
      </c>
      <c r="D696">
        <v>5</v>
      </c>
      <c r="E696">
        <v>5</v>
      </c>
      <c r="F696" t="s">
        <v>9</v>
      </c>
      <c r="G696" t="s">
        <v>35</v>
      </c>
      <c r="H696" t="s">
        <v>34</v>
      </c>
    </row>
    <row r="697" spans="1:8" x14ac:dyDescent="0.3">
      <c r="A697" t="s">
        <v>680</v>
      </c>
      <c r="B697">
        <v>3</v>
      </c>
      <c r="C697">
        <v>3</v>
      </c>
      <c r="D697">
        <v>3</v>
      </c>
      <c r="E697">
        <v>3</v>
      </c>
      <c r="F697" t="s">
        <v>14</v>
      </c>
      <c r="G697" t="s">
        <v>35</v>
      </c>
      <c r="H697" t="s">
        <v>34</v>
      </c>
    </row>
    <row r="698" spans="1:8" x14ac:dyDescent="0.3">
      <c r="A698" t="s">
        <v>681</v>
      </c>
      <c r="B698">
        <v>18</v>
      </c>
      <c r="C698">
        <v>0</v>
      </c>
      <c r="D698">
        <v>0</v>
      </c>
      <c r="E698">
        <v>0</v>
      </c>
    </row>
    <row r="699" spans="1:8" x14ac:dyDescent="0.3">
      <c r="A699" t="s">
        <v>682</v>
      </c>
      <c r="B699">
        <v>23</v>
      </c>
      <c r="C699">
        <v>0</v>
      </c>
      <c r="D699">
        <v>18</v>
      </c>
      <c r="E699">
        <v>16</v>
      </c>
      <c r="G699" t="s">
        <v>8</v>
      </c>
      <c r="H699" t="s">
        <v>7</v>
      </c>
    </row>
    <row r="700" spans="1:8" x14ac:dyDescent="0.3">
      <c r="A700" t="s">
        <v>683</v>
      </c>
      <c r="B700">
        <v>5</v>
      </c>
      <c r="C700">
        <v>0</v>
      </c>
      <c r="D700">
        <v>5</v>
      </c>
      <c r="E700">
        <v>0</v>
      </c>
      <c r="G700" t="s">
        <v>35</v>
      </c>
    </row>
    <row r="701" spans="1:8" x14ac:dyDescent="0.3">
      <c r="A701" t="s">
        <v>684</v>
      </c>
      <c r="B701">
        <v>4</v>
      </c>
      <c r="C701">
        <v>5</v>
      </c>
      <c r="D701">
        <v>0</v>
      </c>
      <c r="E701">
        <v>4</v>
      </c>
      <c r="F701" t="s">
        <v>14</v>
      </c>
      <c r="H701" t="s">
        <v>34</v>
      </c>
    </row>
    <row r="702" spans="1:8" x14ac:dyDescent="0.3">
      <c r="A702" t="s">
        <v>685</v>
      </c>
      <c r="B702">
        <v>4</v>
      </c>
      <c r="C702">
        <v>3</v>
      </c>
      <c r="D702">
        <v>0</v>
      </c>
      <c r="E702">
        <v>4</v>
      </c>
      <c r="F702" t="s">
        <v>9</v>
      </c>
      <c r="H702" t="s">
        <v>34</v>
      </c>
    </row>
    <row r="703" spans="1:8" x14ac:dyDescent="0.3">
      <c r="A703" t="s">
        <v>686</v>
      </c>
      <c r="B703">
        <v>5</v>
      </c>
      <c r="C703">
        <v>0</v>
      </c>
      <c r="D703">
        <v>0</v>
      </c>
      <c r="E703">
        <v>0</v>
      </c>
    </row>
    <row r="704" spans="1:8" x14ac:dyDescent="0.3">
      <c r="A704" t="s">
        <v>687</v>
      </c>
      <c r="B704">
        <v>6</v>
      </c>
      <c r="C704">
        <v>0</v>
      </c>
      <c r="D704">
        <v>6</v>
      </c>
      <c r="E704">
        <v>0</v>
      </c>
      <c r="G704" t="s">
        <v>35</v>
      </c>
    </row>
    <row r="705" spans="1:8" x14ac:dyDescent="0.3">
      <c r="A705" t="s">
        <v>1265</v>
      </c>
    </row>
    <row r="706" spans="1:8" x14ac:dyDescent="0.3">
      <c r="A706" t="s">
        <v>1266</v>
      </c>
      <c r="B706">
        <v>4</v>
      </c>
      <c r="C706">
        <v>0</v>
      </c>
      <c r="D706">
        <v>4</v>
      </c>
      <c r="E706">
        <v>3</v>
      </c>
      <c r="G706" t="s">
        <v>35</v>
      </c>
      <c r="H706" t="s">
        <v>7</v>
      </c>
    </row>
    <row r="707" spans="1:8" x14ac:dyDescent="0.3">
      <c r="A707" t="s">
        <v>1267</v>
      </c>
      <c r="B707">
        <v>9</v>
      </c>
      <c r="C707">
        <v>0</v>
      </c>
      <c r="D707">
        <v>5</v>
      </c>
      <c r="E707">
        <v>5</v>
      </c>
      <c r="G707" t="s">
        <v>8</v>
      </c>
      <c r="H707" t="s">
        <v>7</v>
      </c>
    </row>
    <row r="708" spans="1:8" x14ac:dyDescent="0.3">
      <c r="A708" t="s">
        <v>1268</v>
      </c>
      <c r="B708">
        <v>1</v>
      </c>
      <c r="C708">
        <v>1</v>
      </c>
      <c r="D708">
        <v>0</v>
      </c>
      <c r="E708">
        <v>2</v>
      </c>
      <c r="F708" t="s">
        <v>14</v>
      </c>
      <c r="H708" t="s">
        <v>34</v>
      </c>
    </row>
    <row r="709" spans="1:8" x14ac:dyDescent="0.3">
      <c r="A709" t="s">
        <v>1269</v>
      </c>
      <c r="B709">
        <v>4</v>
      </c>
      <c r="C709">
        <v>0</v>
      </c>
      <c r="D709">
        <v>4</v>
      </c>
      <c r="E709">
        <v>0</v>
      </c>
      <c r="G709" t="s">
        <v>35</v>
      </c>
    </row>
    <row r="710" spans="1:8" x14ac:dyDescent="0.3">
      <c r="A710" t="s">
        <v>1270</v>
      </c>
      <c r="B710">
        <v>22</v>
      </c>
      <c r="C710">
        <v>0</v>
      </c>
      <c r="D710">
        <v>22</v>
      </c>
      <c r="E710">
        <v>0</v>
      </c>
      <c r="G710" t="s">
        <v>35</v>
      </c>
    </row>
    <row r="711" spans="1:8" x14ac:dyDescent="0.3">
      <c r="A711" t="s">
        <v>1271</v>
      </c>
      <c r="B711">
        <v>7</v>
      </c>
      <c r="C711">
        <v>0</v>
      </c>
      <c r="D711">
        <v>0</v>
      </c>
      <c r="E711">
        <v>4</v>
      </c>
      <c r="H711" t="s">
        <v>7</v>
      </c>
    </row>
    <row r="712" spans="1:8" x14ac:dyDescent="0.3">
      <c r="A712" t="s">
        <v>1272</v>
      </c>
      <c r="B712">
        <v>16</v>
      </c>
      <c r="C712">
        <v>0</v>
      </c>
      <c r="D712">
        <v>0</v>
      </c>
      <c r="E712">
        <v>16</v>
      </c>
      <c r="H712" t="s">
        <v>34</v>
      </c>
    </row>
    <row r="713" spans="1:8" x14ac:dyDescent="0.3">
      <c r="A713" t="s">
        <v>1273</v>
      </c>
      <c r="B713">
        <v>13</v>
      </c>
      <c r="C713">
        <v>3</v>
      </c>
      <c r="D713">
        <v>8</v>
      </c>
      <c r="E713">
        <v>0</v>
      </c>
      <c r="F713" t="s">
        <v>9</v>
      </c>
      <c r="G713" t="s">
        <v>8</v>
      </c>
    </row>
    <row r="714" spans="1:8" x14ac:dyDescent="0.3">
      <c r="A714" t="s">
        <v>1274</v>
      </c>
      <c r="B714">
        <v>5</v>
      </c>
      <c r="C714">
        <v>0</v>
      </c>
      <c r="D714">
        <v>5</v>
      </c>
      <c r="E714">
        <v>0</v>
      </c>
      <c r="G714" t="s">
        <v>35</v>
      </c>
    </row>
    <row r="715" spans="1:8" x14ac:dyDescent="0.3">
      <c r="A715" t="s">
        <v>1275</v>
      </c>
      <c r="B715">
        <v>13</v>
      </c>
      <c r="C715">
        <v>12</v>
      </c>
      <c r="D715">
        <v>13</v>
      </c>
      <c r="E715">
        <v>13</v>
      </c>
      <c r="F715" t="s">
        <v>9</v>
      </c>
      <c r="G715" t="s">
        <v>35</v>
      </c>
      <c r="H715" t="s">
        <v>34</v>
      </c>
    </row>
    <row r="716" spans="1:8" x14ac:dyDescent="0.3">
      <c r="A716" t="s">
        <v>1276</v>
      </c>
      <c r="B716">
        <v>8</v>
      </c>
      <c r="C716">
        <v>7</v>
      </c>
      <c r="D716">
        <v>8</v>
      </c>
      <c r="E716">
        <v>0</v>
      </c>
      <c r="F716" t="s">
        <v>9</v>
      </c>
      <c r="G716" t="s">
        <v>35</v>
      </c>
    </row>
    <row r="717" spans="1:8" x14ac:dyDescent="0.3">
      <c r="A717" t="s">
        <v>1277</v>
      </c>
      <c r="B717">
        <v>5</v>
      </c>
      <c r="C717">
        <v>2</v>
      </c>
      <c r="D717">
        <v>4</v>
      </c>
      <c r="E717">
        <v>0</v>
      </c>
      <c r="F717" t="s">
        <v>9</v>
      </c>
      <c r="G717" t="s">
        <v>8</v>
      </c>
    </row>
    <row r="718" spans="1:8" x14ac:dyDescent="0.3">
      <c r="A718" t="s">
        <v>1278</v>
      </c>
      <c r="B718">
        <v>4</v>
      </c>
      <c r="C718">
        <v>0</v>
      </c>
      <c r="D718">
        <v>0</v>
      </c>
      <c r="E718">
        <v>4</v>
      </c>
      <c r="H718" t="s">
        <v>34</v>
      </c>
    </row>
    <row r="719" spans="1:8" x14ac:dyDescent="0.3">
      <c r="A719" t="s">
        <v>1279</v>
      </c>
      <c r="B719">
        <v>8</v>
      </c>
      <c r="C719">
        <v>0</v>
      </c>
      <c r="D719">
        <v>7</v>
      </c>
      <c r="E719">
        <v>0</v>
      </c>
      <c r="G719" t="s">
        <v>8</v>
      </c>
    </row>
    <row r="720" spans="1:8" x14ac:dyDescent="0.3">
      <c r="A720" t="s">
        <v>1280</v>
      </c>
      <c r="B720">
        <v>4</v>
      </c>
      <c r="C720">
        <v>2</v>
      </c>
      <c r="D720">
        <v>0</v>
      </c>
      <c r="E720">
        <v>0</v>
      </c>
      <c r="F720" t="s">
        <v>9</v>
      </c>
    </row>
    <row r="721" spans="1:8" x14ac:dyDescent="0.3">
      <c r="A721" t="s">
        <v>1281</v>
      </c>
      <c r="B721">
        <v>1</v>
      </c>
      <c r="C721">
        <v>0</v>
      </c>
      <c r="D721">
        <v>1</v>
      </c>
      <c r="E721">
        <v>0</v>
      </c>
      <c r="G721" t="s">
        <v>35</v>
      </c>
    </row>
    <row r="722" spans="1:8" x14ac:dyDescent="0.3">
      <c r="A722" t="s">
        <v>1282</v>
      </c>
      <c r="B722">
        <v>5</v>
      </c>
      <c r="C722">
        <v>8</v>
      </c>
      <c r="D722">
        <v>0</v>
      </c>
      <c r="E722">
        <v>0</v>
      </c>
      <c r="F722" t="s">
        <v>14</v>
      </c>
    </row>
    <row r="723" spans="1:8" x14ac:dyDescent="0.3">
      <c r="A723" t="s">
        <v>1283</v>
      </c>
      <c r="B723">
        <v>1</v>
      </c>
      <c r="C723">
        <v>0</v>
      </c>
      <c r="D723">
        <v>2</v>
      </c>
      <c r="E723">
        <v>0</v>
      </c>
      <c r="G723" t="s">
        <v>35</v>
      </c>
    </row>
    <row r="724" spans="1:8" x14ac:dyDescent="0.3">
      <c r="A724" t="s">
        <v>1284</v>
      </c>
      <c r="B724">
        <v>7</v>
      </c>
      <c r="C724">
        <v>4</v>
      </c>
      <c r="D724">
        <v>7</v>
      </c>
      <c r="E724">
        <v>0</v>
      </c>
      <c r="F724" t="s">
        <v>9</v>
      </c>
      <c r="G724" t="s">
        <v>35</v>
      </c>
    </row>
    <row r="725" spans="1:8" x14ac:dyDescent="0.3">
      <c r="A725" t="s">
        <v>1285</v>
      </c>
      <c r="B725">
        <v>8</v>
      </c>
      <c r="C725">
        <v>5</v>
      </c>
      <c r="D725">
        <v>0</v>
      </c>
      <c r="E725">
        <v>8</v>
      </c>
      <c r="F725" t="s">
        <v>9</v>
      </c>
      <c r="H725" t="s">
        <v>34</v>
      </c>
    </row>
    <row r="726" spans="1:8" x14ac:dyDescent="0.3">
      <c r="A726" t="s">
        <v>1286</v>
      </c>
      <c r="B726">
        <v>8</v>
      </c>
      <c r="C726">
        <v>0</v>
      </c>
      <c r="D726">
        <v>0</v>
      </c>
      <c r="E726">
        <v>8</v>
      </c>
      <c r="H726" t="s">
        <v>34</v>
      </c>
    </row>
    <row r="727" spans="1:8" x14ac:dyDescent="0.3">
      <c r="A727" t="s">
        <v>1287</v>
      </c>
      <c r="B727">
        <v>10</v>
      </c>
      <c r="C727">
        <v>10</v>
      </c>
      <c r="D727">
        <v>6</v>
      </c>
      <c r="E727">
        <v>9</v>
      </c>
      <c r="F727" t="s">
        <v>14</v>
      </c>
      <c r="G727" t="s">
        <v>8</v>
      </c>
      <c r="H727" t="s">
        <v>7</v>
      </c>
    </row>
    <row r="728" spans="1:8" x14ac:dyDescent="0.3">
      <c r="A728" t="s">
        <v>1288</v>
      </c>
      <c r="B728">
        <v>4</v>
      </c>
      <c r="C728">
        <v>1</v>
      </c>
      <c r="D728">
        <v>1</v>
      </c>
      <c r="E728">
        <v>0</v>
      </c>
      <c r="F728" t="s">
        <v>9</v>
      </c>
      <c r="G728" t="s">
        <v>8</v>
      </c>
    </row>
    <row r="729" spans="1:8" x14ac:dyDescent="0.3">
      <c r="A729" t="s">
        <v>1289</v>
      </c>
      <c r="B729">
        <v>7</v>
      </c>
      <c r="C729">
        <v>0</v>
      </c>
      <c r="D729">
        <v>7</v>
      </c>
      <c r="E729">
        <v>0</v>
      </c>
      <c r="G729" t="s">
        <v>35</v>
      </c>
    </row>
    <row r="730" spans="1:8" x14ac:dyDescent="0.3">
      <c r="A730" t="s">
        <v>1290</v>
      </c>
      <c r="B730">
        <v>1</v>
      </c>
      <c r="C730">
        <v>0</v>
      </c>
      <c r="D730">
        <v>0</v>
      </c>
      <c r="E730">
        <v>0</v>
      </c>
    </row>
    <row r="731" spans="1:8" x14ac:dyDescent="0.3">
      <c r="A731" t="s">
        <v>1291</v>
      </c>
      <c r="B731">
        <v>7</v>
      </c>
      <c r="C731">
        <v>2</v>
      </c>
      <c r="D731">
        <v>0</v>
      </c>
      <c r="E731">
        <v>0</v>
      </c>
      <c r="F731" t="s">
        <v>9</v>
      </c>
    </row>
    <row r="732" spans="1:8" x14ac:dyDescent="0.3">
      <c r="A732" t="s">
        <v>1292</v>
      </c>
      <c r="B732">
        <v>22</v>
      </c>
      <c r="C732">
        <v>22</v>
      </c>
      <c r="D732">
        <v>0</v>
      </c>
      <c r="E732">
        <v>23</v>
      </c>
      <c r="F732" t="s">
        <v>14</v>
      </c>
      <c r="H732" t="s">
        <v>34</v>
      </c>
    </row>
    <row r="733" spans="1:8" x14ac:dyDescent="0.3">
      <c r="A733" t="s">
        <v>1293</v>
      </c>
      <c r="B733">
        <v>1</v>
      </c>
      <c r="C733">
        <v>0</v>
      </c>
      <c r="D733">
        <v>0</v>
      </c>
      <c r="E733">
        <v>0</v>
      </c>
    </row>
    <row r="734" spans="1:8" x14ac:dyDescent="0.3">
      <c r="A734" t="s">
        <v>1294</v>
      </c>
      <c r="B734">
        <v>10</v>
      </c>
      <c r="C734">
        <v>8</v>
      </c>
      <c r="D734">
        <v>0</v>
      </c>
      <c r="E734">
        <v>0</v>
      </c>
      <c r="F734" t="s">
        <v>9</v>
      </c>
    </row>
    <row r="735" spans="1:8" x14ac:dyDescent="0.3">
      <c r="A735" t="s">
        <v>1295</v>
      </c>
      <c r="B735">
        <v>4</v>
      </c>
      <c r="C735">
        <v>0</v>
      </c>
      <c r="D735">
        <v>4</v>
      </c>
      <c r="E735">
        <v>4</v>
      </c>
      <c r="G735" t="s">
        <v>35</v>
      </c>
      <c r="H735" t="s">
        <v>34</v>
      </c>
    </row>
    <row r="736" spans="1:8" x14ac:dyDescent="0.3">
      <c r="A736" t="s">
        <v>1296</v>
      </c>
      <c r="B736">
        <v>4</v>
      </c>
      <c r="C736">
        <v>0</v>
      </c>
      <c r="D736">
        <v>0</v>
      </c>
      <c r="E736">
        <v>0</v>
      </c>
    </row>
    <row r="737" spans="1:8" x14ac:dyDescent="0.3">
      <c r="A737" t="s">
        <v>1297</v>
      </c>
      <c r="B737">
        <v>5</v>
      </c>
      <c r="C737">
        <v>0</v>
      </c>
      <c r="D737">
        <v>0</v>
      </c>
      <c r="E737">
        <v>0</v>
      </c>
    </row>
    <row r="738" spans="1:8" x14ac:dyDescent="0.3">
      <c r="A738" t="s">
        <v>1298</v>
      </c>
      <c r="B738">
        <v>13</v>
      </c>
      <c r="C738">
        <v>4</v>
      </c>
      <c r="D738">
        <v>0</v>
      </c>
      <c r="E738">
        <v>12</v>
      </c>
      <c r="F738" t="s">
        <v>9</v>
      </c>
      <c r="H738" t="s">
        <v>7</v>
      </c>
    </row>
    <row r="739" spans="1:8" x14ac:dyDescent="0.3">
      <c r="A739" t="s">
        <v>1299</v>
      </c>
      <c r="B739">
        <v>20</v>
      </c>
      <c r="C739">
        <v>0</v>
      </c>
      <c r="D739">
        <v>18</v>
      </c>
      <c r="E739">
        <v>20</v>
      </c>
      <c r="G739" t="s">
        <v>8</v>
      </c>
      <c r="H739" t="s">
        <v>34</v>
      </c>
    </row>
    <row r="740" spans="1:8" x14ac:dyDescent="0.3">
      <c r="A740" t="s">
        <v>1300</v>
      </c>
      <c r="B740">
        <v>13</v>
      </c>
      <c r="C740">
        <v>3</v>
      </c>
      <c r="D740">
        <v>0</v>
      </c>
      <c r="E740">
        <v>0</v>
      </c>
      <c r="F740" t="s">
        <v>9</v>
      </c>
    </row>
    <row r="741" spans="1:8" x14ac:dyDescent="0.3">
      <c r="A741" t="s">
        <v>1301</v>
      </c>
      <c r="B741">
        <v>9</v>
      </c>
      <c r="C741">
        <v>8</v>
      </c>
      <c r="D741">
        <v>0</v>
      </c>
      <c r="E741">
        <v>0</v>
      </c>
      <c r="F741" t="s">
        <v>9</v>
      </c>
    </row>
    <row r="742" spans="1:8" x14ac:dyDescent="0.3">
      <c r="A742" t="s">
        <v>1302</v>
      </c>
      <c r="B742">
        <v>20</v>
      </c>
      <c r="C742">
        <v>19</v>
      </c>
      <c r="D742">
        <v>0</v>
      </c>
      <c r="E742">
        <v>0</v>
      </c>
      <c r="F742" t="s">
        <v>9</v>
      </c>
    </row>
    <row r="743" spans="1:8" x14ac:dyDescent="0.3">
      <c r="A743" t="s">
        <v>1303</v>
      </c>
      <c r="B743">
        <v>1</v>
      </c>
      <c r="C743">
        <v>0</v>
      </c>
      <c r="D743">
        <v>1</v>
      </c>
      <c r="E743">
        <v>0</v>
      </c>
      <c r="G743" t="s">
        <v>35</v>
      </c>
    </row>
    <row r="744" spans="1:8" x14ac:dyDescent="0.3">
      <c r="A744" t="s">
        <v>1304</v>
      </c>
      <c r="B744">
        <v>5</v>
      </c>
      <c r="C744">
        <v>4</v>
      </c>
      <c r="D744">
        <v>0</v>
      </c>
      <c r="E744">
        <v>0</v>
      </c>
      <c r="F744" t="s">
        <v>9</v>
      </c>
    </row>
    <row r="745" spans="1:8" x14ac:dyDescent="0.3">
      <c r="A745" t="s">
        <v>1305</v>
      </c>
      <c r="B745">
        <v>16</v>
      </c>
      <c r="C745">
        <v>0</v>
      </c>
      <c r="D745">
        <v>15</v>
      </c>
      <c r="E745">
        <v>0</v>
      </c>
      <c r="G745" t="s">
        <v>8</v>
      </c>
    </row>
    <row r="746" spans="1:8" x14ac:dyDescent="0.3">
      <c r="A746" t="s">
        <v>1306</v>
      </c>
      <c r="B746">
        <v>5</v>
      </c>
      <c r="C746">
        <v>0</v>
      </c>
      <c r="D746">
        <v>2</v>
      </c>
      <c r="E746">
        <v>3</v>
      </c>
      <c r="G746" t="s">
        <v>8</v>
      </c>
      <c r="H746" t="s">
        <v>7</v>
      </c>
    </row>
    <row r="747" spans="1:8" x14ac:dyDescent="0.3">
      <c r="A747" t="s">
        <v>1307</v>
      </c>
      <c r="B747">
        <v>4</v>
      </c>
      <c r="C747">
        <v>4</v>
      </c>
      <c r="D747">
        <v>0</v>
      </c>
      <c r="E747">
        <v>1</v>
      </c>
      <c r="F747" t="s">
        <v>14</v>
      </c>
      <c r="H747" t="s">
        <v>7</v>
      </c>
    </row>
    <row r="748" spans="1:8" x14ac:dyDescent="0.3">
      <c r="A748" t="s">
        <v>135</v>
      </c>
    </row>
    <row r="749" spans="1:8" x14ac:dyDescent="0.3">
      <c r="A749" t="s">
        <v>136</v>
      </c>
      <c r="B749">
        <v>13</v>
      </c>
      <c r="C749">
        <v>0</v>
      </c>
      <c r="D749">
        <v>13</v>
      </c>
      <c r="E749">
        <v>0</v>
      </c>
      <c r="G749" t="s">
        <v>35</v>
      </c>
    </row>
    <row r="750" spans="1:8" x14ac:dyDescent="0.3">
      <c r="A750" t="s">
        <v>137</v>
      </c>
      <c r="B750">
        <v>13</v>
      </c>
      <c r="C750">
        <v>0</v>
      </c>
      <c r="D750">
        <v>0</v>
      </c>
      <c r="E750">
        <v>13</v>
      </c>
      <c r="H750" t="s">
        <v>34</v>
      </c>
    </row>
    <row r="751" spans="1:8" x14ac:dyDescent="0.3">
      <c r="A751" t="s">
        <v>138</v>
      </c>
      <c r="B751">
        <v>6</v>
      </c>
      <c r="C751">
        <v>5</v>
      </c>
      <c r="D751">
        <v>0</v>
      </c>
      <c r="E751">
        <v>0</v>
      </c>
      <c r="F751" t="s">
        <v>9</v>
      </c>
    </row>
    <row r="752" spans="1:8" x14ac:dyDescent="0.3">
      <c r="A752" t="s">
        <v>139</v>
      </c>
      <c r="B752">
        <v>3</v>
      </c>
      <c r="C752">
        <v>0</v>
      </c>
      <c r="D752">
        <v>1</v>
      </c>
      <c r="E752">
        <v>0</v>
      </c>
      <c r="G752" t="s">
        <v>8</v>
      </c>
    </row>
    <row r="753" spans="1:8" x14ac:dyDescent="0.3">
      <c r="A753" t="s">
        <v>140</v>
      </c>
      <c r="B753">
        <v>14</v>
      </c>
      <c r="C753">
        <v>13</v>
      </c>
      <c r="D753">
        <v>0</v>
      </c>
      <c r="E753">
        <v>0</v>
      </c>
      <c r="F753" t="s">
        <v>9</v>
      </c>
    </row>
    <row r="754" spans="1:8" x14ac:dyDescent="0.3">
      <c r="A754" t="s">
        <v>141</v>
      </c>
      <c r="B754">
        <v>14</v>
      </c>
      <c r="C754">
        <v>3</v>
      </c>
      <c r="D754">
        <v>14</v>
      </c>
      <c r="E754">
        <v>14</v>
      </c>
      <c r="F754" t="s">
        <v>9</v>
      </c>
      <c r="G754" t="s">
        <v>35</v>
      </c>
      <c r="H754" t="s">
        <v>34</v>
      </c>
    </row>
    <row r="755" spans="1:8" x14ac:dyDescent="0.3">
      <c r="A755" t="s">
        <v>142</v>
      </c>
      <c r="B755">
        <v>15</v>
      </c>
      <c r="C755">
        <v>0</v>
      </c>
      <c r="D755">
        <v>0</v>
      </c>
      <c r="E755">
        <v>15</v>
      </c>
      <c r="H755" t="s">
        <v>34</v>
      </c>
    </row>
    <row r="756" spans="1:8" x14ac:dyDescent="0.3">
      <c r="A756" t="s">
        <v>143</v>
      </c>
      <c r="B756">
        <v>15</v>
      </c>
      <c r="C756">
        <v>12</v>
      </c>
      <c r="D756">
        <v>15</v>
      </c>
      <c r="E756">
        <v>0</v>
      </c>
      <c r="F756" t="s">
        <v>9</v>
      </c>
      <c r="G756" t="s">
        <v>35</v>
      </c>
    </row>
    <row r="757" spans="1:8" x14ac:dyDescent="0.3">
      <c r="A757" t="s">
        <v>144</v>
      </c>
      <c r="B757">
        <v>6</v>
      </c>
      <c r="C757">
        <v>6</v>
      </c>
      <c r="D757">
        <v>6</v>
      </c>
      <c r="E757">
        <v>0</v>
      </c>
      <c r="F757" t="s">
        <v>14</v>
      </c>
      <c r="G757" t="s">
        <v>35</v>
      </c>
    </row>
    <row r="758" spans="1:8" x14ac:dyDescent="0.3">
      <c r="A758" t="s">
        <v>145</v>
      </c>
      <c r="B758">
        <v>3</v>
      </c>
      <c r="C758">
        <v>0</v>
      </c>
      <c r="D758">
        <v>1</v>
      </c>
      <c r="E758">
        <v>0</v>
      </c>
      <c r="G758" t="s">
        <v>8</v>
      </c>
    </row>
    <row r="759" spans="1:8" x14ac:dyDescent="0.3">
      <c r="A759" t="s">
        <v>146</v>
      </c>
      <c r="B759">
        <v>6</v>
      </c>
      <c r="C759">
        <v>2</v>
      </c>
      <c r="D759">
        <v>6</v>
      </c>
      <c r="E759">
        <v>6</v>
      </c>
      <c r="F759" t="s">
        <v>9</v>
      </c>
      <c r="G759" t="s">
        <v>35</v>
      </c>
      <c r="H759" t="s">
        <v>34</v>
      </c>
    </row>
    <row r="760" spans="1:8" x14ac:dyDescent="0.3">
      <c r="A760" t="s">
        <v>147</v>
      </c>
      <c r="B760">
        <v>6</v>
      </c>
      <c r="C760">
        <v>2</v>
      </c>
      <c r="D760">
        <v>6</v>
      </c>
      <c r="E760">
        <v>6</v>
      </c>
      <c r="F760" t="s">
        <v>9</v>
      </c>
      <c r="G760" t="s">
        <v>35</v>
      </c>
      <c r="H760" t="s">
        <v>34</v>
      </c>
    </row>
    <row r="761" spans="1:8" x14ac:dyDescent="0.3">
      <c r="A761" t="s">
        <v>148</v>
      </c>
      <c r="B761">
        <v>4</v>
      </c>
      <c r="C761">
        <v>0</v>
      </c>
      <c r="D761">
        <v>1</v>
      </c>
      <c r="E761">
        <v>0</v>
      </c>
      <c r="G761" t="s">
        <v>8</v>
      </c>
    </row>
    <row r="762" spans="1:8" x14ac:dyDescent="0.3">
      <c r="A762" t="s">
        <v>149</v>
      </c>
      <c r="B762">
        <v>3</v>
      </c>
      <c r="C762">
        <v>0</v>
      </c>
      <c r="D762">
        <v>0</v>
      </c>
      <c r="E762">
        <v>3</v>
      </c>
      <c r="H762" t="s">
        <v>34</v>
      </c>
    </row>
    <row r="763" spans="1:8" x14ac:dyDescent="0.3">
      <c r="A763" t="s">
        <v>150</v>
      </c>
      <c r="B763">
        <v>8</v>
      </c>
      <c r="C763">
        <v>8</v>
      </c>
      <c r="D763">
        <v>0</v>
      </c>
      <c r="E763">
        <v>0</v>
      </c>
      <c r="F763" t="s">
        <v>14</v>
      </c>
    </row>
    <row r="764" spans="1:8" x14ac:dyDescent="0.3">
      <c r="A764" t="s">
        <v>151</v>
      </c>
      <c r="B764">
        <v>6</v>
      </c>
      <c r="C764">
        <v>5</v>
      </c>
      <c r="D764">
        <v>0</v>
      </c>
      <c r="E764">
        <v>0</v>
      </c>
      <c r="F764" t="s">
        <v>9</v>
      </c>
    </row>
    <row r="765" spans="1:8" x14ac:dyDescent="0.3">
      <c r="A765" t="s">
        <v>152</v>
      </c>
      <c r="B765">
        <v>19</v>
      </c>
      <c r="C765">
        <v>15</v>
      </c>
      <c r="D765">
        <v>10</v>
      </c>
      <c r="E765">
        <v>0</v>
      </c>
      <c r="F765" t="s">
        <v>9</v>
      </c>
      <c r="G765" t="s">
        <v>8</v>
      </c>
    </row>
    <row r="766" spans="1:8" x14ac:dyDescent="0.3">
      <c r="A766" t="s">
        <v>153</v>
      </c>
      <c r="B766">
        <v>19</v>
      </c>
      <c r="C766">
        <v>0</v>
      </c>
      <c r="D766">
        <v>8</v>
      </c>
      <c r="E766">
        <v>16</v>
      </c>
      <c r="G766" t="s">
        <v>8</v>
      </c>
      <c r="H766" t="s">
        <v>7</v>
      </c>
    </row>
    <row r="767" spans="1:8" x14ac:dyDescent="0.3">
      <c r="A767" t="s">
        <v>154</v>
      </c>
      <c r="B767">
        <v>5</v>
      </c>
      <c r="C767">
        <v>0</v>
      </c>
      <c r="D767">
        <v>0</v>
      </c>
      <c r="E767">
        <v>0</v>
      </c>
    </row>
    <row r="768" spans="1:8" x14ac:dyDescent="0.3">
      <c r="A768" t="s">
        <v>155</v>
      </c>
      <c r="B768">
        <v>3</v>
      </c>
      <c r="C768">
        <v>0</v>
      </c>
      <c r="D768">
        <v>0</v>
      </c>
      <c r="E768">
        <v>3</v>
      </c>
      <c r="H768" t="s">
        <v>34</v>
      </c>
    </row>
    <row r="769" spans="1:8" x14ac:dyDescent="0.3">
      <c r="A769" t="s">
        <v>156</v>
      </c>
      <c r="B769">
        <v>12</v>
      </c>
      <c r="C769">
        <v>0</v>
      </c>
      <c r="D769">
        <v>12</v>
      </c>
      <c r="E769">
        <v>12</v>
      </c>
      <c r="G769" t="s">
        <v>35</v>
      </c>
      <c r="H769" t="s">
        <v>34</v>
      </c>
    </row>
    <row r="770" spans="1:8" x14ac:dyDescent="0.3">
      <c r="A770" t="s">
        <v>157</v>
      </c>
      <c r="B770">
        <v>6</v>
      </c>
      <c r="C770">
        <v>0</v>
      </c>
      <c r="D770">
        <v>0</v>
      </c>
      <c r="E770">
        <v>6</v>
      </c>
      <c r="H770" t="s">
        <v>34</v>
      </c>
    </row>
    <row r="771" spans="1:8" x14ac:dyDescent="0.3">
      <c r="A771" t="s">
        <v>158</v>
      </c>
      <c r="B771">
        <v>4</v>
      </c>
      <c r="C771">
        <v>0</v>
      </c>
      <c r="D771">
        <v>0</v>
      </c>
      <c r="E771">
        <v>0</v>
      </c>
    </row>
    <row r="772" spans="1:8" x14ac:dyDescent="0.3">
      <c r="A772" t="s">
        <v>159</v>
      </c>
      <c r="B772">
        <v>12</v>
      </c>
      <c r="C772">
        <v>10</v>
      </c>
      <c r="D772">
        <v>0</v>
      </c>
      <c r="E772">
        <v>0</v>
      </c>
      <c r="F772" t="s">
        <v>9</v>
      </c>
    </row>
    <row r="773" spans="1:8" x14ac:dyDescent="0.3">
      <c r="A773" t="s">
        <v>160</v>
      </c>
      <c r="B773">
        <v>5</v>
      </c>
      <c r="C773">
        <v>0</v>
      </c>
      <c r="D773">
        <v>0</v>
      </c>
      <c r="E773">
        <v>0</v>
      </c>
    </row>
    <row r="774" spans="1:8" x14ac:dyDescent="0.3">
      <c r="A774" t="s">
        <v>161</v>
      </c>
      <c r="B774">
        <v>8</v>
      </c>
      <c r="C774">
        <v>0</v>
      </c>
      <c r="D774">
        <v>8</v>
      </c>
      <c r="E774">
        <v>8</v>
      </c>
      <c r="G774" t="s">
        <v>35</v>
      </c>
      <c r="H774" t="s">
        <v>34</v>
      </c>
    </row>
    <row r="775" spans="1:8" x14ac:dyDescent="0.3">
      <c r="A775" t="s">
        <v>353</v>
      </c>
    </row>
    <row r="776" spans="1:8" x14ac:dyDescent="0.3">
      <c r="A776" t="s">
        <v>354</v>
      </c>
      <c r="B776">
        <v>38</v>
      </c>
      <c r="C776">
        <v>0</v>
      </c>
      <c r="D776">
        <v>38</v>
      </c>
      <c r="E776">
        <v>38</v>
      </c>
      <c r="G776" t="s">
        <v>35</v>
      </c>
      <c r="H776" t="s">
        <v>34</v>
      </c>
    </row>
    <row r="777" spans="1:8" x14ac:dyDescent="0.3">
      <c r="A777" t="s">
        <v>355</v>
      </c>
      <c r="B777">
        <v>4</v>
      </c>
      <c r="C777">
        <v>0</v>
      </c>
      <c r="D777">
        <v>0</v>
      </c>
      <c r="E777">
        <v>0</v>
      </c>
    </row>
    <row r="778" spans="1:8" x14ac:dyDescent="0.3">
      <c r="A778" t="s">
        <v>356</v>
      </c>
      <c r="B778">
        <v>6</v>
      </c>
      <c r="C778">
        <v>0</v>
      </c>
      <c r="D778">
        <v>5</v>
      </c>
      <c r="E778">
        <v>5</v>
      </c>
      <c r="G778" t="s">
        <v>8</v>
      </c>
      <c r="H778" t="s">
        <v>7</v>
      </c>
    </row>
    <row r="779" spans="1:8" x14ac:dyDescent="0.3">
      <c r="A779" t="s">
        <v>357</v>
      </c>
      <c r="B779">
        <v>16</v>
      </c>
      <c r="C779">
        <v>14</v>
      </c>
      <c r="D779">
        <v>15</v>
      </c>
      <c r="E779">
        <v>0</v>
      </c>
      <c r="F779" t="s">
        <v>9</v>
      </c>
      <c r="G779" t="s">
        <v>8</v>
      </c>
    </row>
    <row r="780" spans="1:8" x14ac:dyDescent="0.3">
      <c r="A780" t="s">
        <v>358</v>
      </c>
      <c r="B780">
        <v>5</v>
      </c>
      <c r="C780">
        <v>0</v>
      </c>
      <c r="D780">
        <v>0</v>
      </c>
      <c r="E780">
        <v>0</v>
      </c>
    </row>
    <row r="781" spans="1:8" x14ac:dyDescent="0.3">
      <c r="A781" t="s">
        <v>359</v>
      </c>
      <c r="B781">
        <v>3</v>
      </c>
      <c r="C781">
        <v>0</v>
      </c>
      <c r="D781">
        <v>2</v>
      </c>
      <c r="E781">
        <v>0</v>
      </c>
      <c r="G781" t="s">
        <v>8</v>
      </c>
    </row>
    <row r="782" spans="1:8" x14ac:dyDescent="0.3">
      <c r="A782" t="s">
        <v>360</v>
      </c>
      <c r="B782">
        <v>4</v>
      </c>
      <c r="C782">
        <v>0</v>
      </c>
      <c r="D782">
        <v>4</v>
      </c>
      <c r="E782">
        <v>3</v>
      </c>
      <c r="G782" t="s">
        <v>35</v>
      </c>
      <c r="H782" t="s">
        <v>7</v>
      </c>
    </row>
    <row r="783" spans="1:8" x14ac:dyDescent="0.3">
      <c r="A783" t="s">
        <v>361</v>
      </c>
      <c r="B783">
        <v>5</v>
      </c>
      <c r="C783">
        <v>0</v>
      </c>
      <c r="D783">
        <v>0</v>
      </c>
      <c r="E783">
        <v>0</v>
      </c>
    </row>
    <row r="784" spans="1:8" x14ac:dyDescent="0.3">
      <c r="A784" t="s">
        <v>362</v>
      </c>
      <c r="B784">
        <v>3</v>
      </c>
      <c r="C784">
        <v>0</v>
      </c>
      <c r="D784">
        <v>3</v>
      </c>
      <c r="E784">
        <v>3</v>
      </c>
      <c r="G784" t="s">
        <v>35</v>
      </c>
      <c r="H784" t="s">
        <v>34</v>
      </c>
    </row>
    <row r="785" spans="1:8" x14ac:dyDescent="0.3">
      <c r="A785" t="s">
        <v>363</v>
      </c>
      <c r="B785">
        <v>4</v>
      </c>
      <c r="C785">
        <v>0</v>
      </c>
      <c r="D785">
        <v>1</v>
      </c>
      <c r="E785">
        <v>0</v>
      </c>
      <c r="G785" t="s">
        <v>8</v>
      </c>
    </row>
    <row r="786" spans="1:8" x14ac:dyDescent="0.3">
      <c r="A786" t="s">
        <v>364</v>
      </c>
      <c r="B786">
        <v>13</v>
      </c>
      <c r="C786">
        <v>0</v>
      </c>
      <c r="D786">
        <v>12</v>
      </c>
      <c r="E786">
        <v>0</v>
      </c>
      <c r="G786" t="s">
        <v>8</v>
      </c>
    </row>
    <row r="787" spans="1:8" x14ac:dyDescent="0.3">
      <c r="A787" t="s">
        <v>365</v>
      </c>
      <c r="B787">
        <v>3</v>
      </c>
      <c r="C787">
        <v>1</v>
      </c>
      <c r="D787">
        <v>2</v>
      </c>
      <c r="E787">
        <v>0</v>
      </c>
      <c r="F787" t="s">
        <v>9</v>
      </c>
      <c r="G787" t="s">
        <v>8</v>
      </c>
    </row>
    <row r="788" spans="1:8" x14ac:dyDescent="0.3">
      <c r="A788" t="s">
        <v>366</v>
      </c>
      <c r="B788">
        <v>4</v>
      </c>
      <c r="C788">
        <v>4</v>
      </c>
      <c r="D788">
        <v>0</v>
      </c>
      <c r="E788">
        <v>0</v>
      </c>
      <c r="F788" t="s">
        <v>14</v>
      </c>
    </row>
    <row r="789" spans="1:8" x14ac:dyDescent="0.3">
      <c r="A789" t="s">
        <v>367</v>
      </c>
      <c r="B789">
        <v>9</v>
      </c>
      <c r="C789">
        <v>8</v>
      </c>
      <c r="D789">
        <v>0</v>
      </c>
      <c r="E789">
        <v>0</v>
      </c>
      <c r="F789" t="s">
        <v>9</v>
      </c>
    </row>
    <row r="790" spans="1:8" x14ac:dyDescent="0.3">
      <c r="A790" t="s">
        <v>368</v>
      </c>
      <c r="B790">
        <v>13</v>
      </c>
      <c r="C790">
        <v>0</v>
      </c>
      <c r="D790">
        <v>0</v>
      </c>
      <c r="E790">
        <v>13</v>
      </c>
      <c r="H790" t="s">
        <v>34</v>
      </c>
    </row>
    <row r="791" spans="1:8" x14ac:dyDescent="0.3">
      <c r="A791" t="s">
        <v>369</v>
      </c>
      <c r="B791">
        <v>6</v>
      </c>
      <c r="C791">
        <v>0</v>
      </c>
      <c r="D791">
        <v>1</v>
      </c>
      <c r="E791">
        <v>6</v>
      </c>
      <c r="G791" t="s">
        <v>8</v>
      </c>
      <c r="H791" t="s">
        <v>34</v>
      </c>
    </row>
    <row r="792" spans="1:8" x14ac:dyDescent="0.3">
      <c r="A792" t="s">
        <v>370</v>
      </c>
      <c r="B792">
        <v>8</v>
      </c>
      <c r="C792">
        <v>7</v>
      </c>
      <c r="D792">
        <v>0</v>
      </c>
      <c r="E792">
        <v>0</v>
      </c>
      <c r="F792" t="s">
        <v>9</v>
      </c>
    </row>
    <row r="793" spans="1:8" x14ac:dyDescent="0.3">
      <c r="A793" t="s">
        <v>371</v>
      </c>
      <c r="B793">
        <v>38</v>
      </c>
      <c r="C793">
        <v>35</v>
      </c>
      <c r="D793">
        <v>0</v>
      </c>
      <c r="E793">
        <v>0</v>
      </c>
      <c r="F793" t="s">
        <v>9</v>
      </c>
    </row>
    <row r="794" spans="1:8" x14ac:dyDescent="0.3">
      <c r="A794" t="s">
        <v>372</v>
      </c>
      <c r="B794">
        <v>11</v>
      </c>
      <c r="C794">
        <v>7</v>
      </c>
      <c r="D794">
        <v>11</v>
      </c>
      <c r="E794">
        <v>11</v>
      </c>
      <c r="F794" t="s">
        <v>9</v>
      </c>
      <c r="G794" t="s">
        <v>35</v>
      </c>
      <c r="H794" t="s">
        <v>34</v>
      </c>
    </row>
    <row r="795" spans="1:8" x14ac:dyDescent="0.3">
      <c r="A795" t="s">
        <v>373</v>
      </c>
      <c r="B795">
        <v>9</v>
      </c>
      <c r="C795">
        <v>3</v>
      </c>
      <c r="D795">
        <v>9</v>
      </c>
      <c r="E795">
        <v>9</v>
      </c>
      <c r="F795" t="s">
        <v>9</v>
      </c>
      <c r="G795" t="s">
        <v>35</v>
      </c>
      <c r="H795" t="s">
        <v>34</v>
      </c>
    </row>
    <row r="796" spans="1:8" x14ac:dyDescent="0.3">
      <c r="A796" t="s">
        <v>374</v>
      </c>
      <c r="B796">
        <v>8</v>
      </c>
      <c r="C796">
        <v>0</v>
      </c>
      <c r="D796">
        <v>7</v>
      </c>
      <c r="E796">
        <v>8</v>
      </c>
      <c r="G796" t="s">
        <v>8</v>
      </c>
      <c r="H796" t="s">
        <v>34</v>
      </c>
    </row>
    <row r="797" spans="1:8" x14ac:dyDescent="0.3">
      <c r="A797" t="s">
        <v>375</v>
      </c>
      <c r="B797">
        <v>3</v>
      </c>
      <c r="C797">
        <v>3</v>
      </c>
      <c r="D797">
        <v>0</v>
      </c>
      <c r="E797">
        <v>0</v>
      </c>
      <c r="F797" t="s">
        <v>14</v>
      </c>
    </row>
    <row r="798" spans="1:8" x14ac:dyDescent="0.3">
      <c r="A798" t="s">
        <v>376</v>
      </c>
      <c r="B798">
        <v>16</v>
      </c>
      <c r="C798">
        <v>0</v>
      </c>
      <c r="D798">
        <v>0</v>
      </c>
      <c r="E798">
        <v>15</v>
      </c>
      <c r="H798" t="s">
        <v>7</v>
      </c>
    </row>
    <row r="799" spans="1:8" x14ac:dyDescent="0.3">
      <c r="A799" t="s">
        <v>377</v>
      </c>
      <c r="B799">
        <v>6</v>
      </c>
      <c r="C799">
        <v>3</v>
      </c>
      <c r="D799">
        <v>0</v>
      </c>
      <c r="E799">
        <v>0</v>
      </c>
      <c r="F799" t="s">
        <v>9</v>
      </c>
    </row>
    <row r="800" spans="1:8" x14ac:dyDescent="0.3">
      <c r="A800" t="s">
        <v>378</v>
      </c>
      <c r="B800">
        <v>6</v>
      </c>
      <c r="C800">
        <v>6</v>
      </c>
      <c r="D800">
        <v>6</v>
      </c>
      <c r="E800">
        <v>0</v>
      </c>
      <c r="F800" t="s">
        <v>14</v>
      </c>
      <c r="G800" t="s">
        <v>35</v>
      </c>
    </row>
    <row r="801" spans="1:8" x14ac:dyDescent="0.3">
      <c r="A801" t="s">
        <v>379</v>
      </c>
      <c r="B801">
        <v>11</v>
      </c>
      <c r="C801">
        <v>11</v>
      </c>
      <c r="D801">
        <v>0</v>
      </c>
      <c r="E801">
        <v>0</v>
      </c>
      <c r="F801" t="s">
        <v>14</v>
      </c>
    </row>
    <row r="802" spans="1:8" x14ac:dyDescent="0.3">
      <c r="A802" t="s">
        <v>380</v>
      </c>
      <c r="B802">
        <v>3</v>
      </c>
      <c r="C802">
        <v>0</v>
      </c>
      <c r="D802">
        <v>0</v>
      </c>
      <c r="E802">
        <v>3</v>
      </c>
      <c r="H802" t="s">
        <v>34</v>
      </c>
    </row>
    <row r="803" spans="1:8" x14ac:dyDescent="0.3">
      <c r="A803" t="s">
        <v>381</v>
      </c>
      <c r="B803">
        <v>11</v>
      </c>
      <c r="C803">
        <v>0</v>
      </c>
      <c r="D803">
        <v>11</v>
      </c>
      <c r="E803">
        <v>11</v>
      </c>
      <c r="G803" t="s">
        <v>35</v>
      </c>
      <c r="H803" t="s">
        <v>34</v>
      </c>
    </row>
    <row r="804" spans="1:8" x14ac:dyDescent="0.3">
      <c r="A804" t="s">
        <v>382</v>
      </c>
      <c r="B804">
        <v>11</v>
      </c>
      <c r="C804">
        <v>11</v>
      </c>
      <c r="D804">
        <v>0</v>
      </c>
      <c r="E804">
        <v>0</v>
      </c>
      <c r="F804" t="s">
        <v>14</v>
      </c>
    </row>
    <row r="805" spans="1:8" x14ac:dyDescent="0.3">
      <c r="A805" t="s">
        <v>383</v>
      </c>
      <c r="B805">
        <v>3</v>
      </c>
      <c r="C805">
        <v>0</v>
      </c>
      <c r="D805">
        <v>0</v>
      </c>
      <c r="E805">
        <v>0</v>
      </c>
    </row>
    <row r="806" spans="1:8" x14ac:dyDescent="0.3">
      <c r="A806" t="s">
        <v>844</v>
      </c>
    </row>
    <row r="807" spans="1:8" x14ac:dyDescent="0.3">
      <c r="A807" t="s">
        <v>845</v>
      </c>
      <c r="B807">
        <v>28</v>
      </c>
      <c r="C807">
        <v>0</v>
      </c>
      <c r="D807">
        <v>0</v>
      </c>
      <c r="E807">
        <v>0</v>
      </c>
    </row>
    <row r="808" spans="1:8" x14ac:dyDescent="0.3">
      <c r="A808" t="s">
        <v>846</v>
      </c>
      <c r="B808">
        <v>9</v>
      </c>
      <c r="C808">
        <v>6</v>
      </c>
      <c r="D808">
        <v>3</v>
      </c>
      <c r="E808">
        <v>0</v>
      </c>
      <c r="F808" t="s">
        <v>9</v>
      </c>
      <c r="G808" t="s">
        <v>8</v>
      </c>
    </row>
    <row r="809" spans="1:8" x14ac:dyDescent="0.3">
      <c r="A809" t="s">
        <v>847</v>
      </c>
      <c r="B809">
        <v>20</v>
      </c>
      <c r="C809">
        <v>0</v>
      </c>
      <c r="D809">
        <v>17</v>
      </c>
      <c r="E809">
        <v>19</v>
      </c>
      <c r="G809" t="s">
        <v>8</v>
      </c>
      <c r="H809" t="s">
        <v>7</v>
      </c>
    </row>
    <row r="810" spans="1:8" x14ac:dyDescent="0.3">
      <c r="A810" t="s">
        <v>848</v>
      </c>
      <c r="B810">
        <v>3</v>
      </c>
      <c r="C810">
        <v>3</v>
      </c>
      <c r="D810">
        <v>2</v>
      </c>
      <c r="E810">
        <v>0</v>
      </c>
      <c r="F810" t="s">
        <v>14</v>
      </c>
      <c r="G810" t="s">
        <v>8</v>
      </c>
    </row>
    <row r="811" spans="1:8" x14ac:dyDescent="0.3">
      <c r="A811" t="s">
        <v>849</v>
      </c>
      <c r="B811">
        <v>7</v>
      </c>
      <c r="C811">
        <v>0</v>
      </c>
      <c r="D811">
        <v>0</v>
      </c>
      <c r="E811">
        <v>0</v>
      </c>
    </row>
    <row r="812" spans="1:8" x14ac:dyDescent="0.3">
      <c r="A812" t="s">
        <v>850</v>
      </c>
      <c r="B812">
        <v>5</v>
      </c>
      <c r="C812">
        <v>0</v>
      </c>
      <c r="D812">
        <v>0</v>
      </c>
      <c r="E812">
        <v>0</v>
      </c>
    </row>
    <row r="813" spans="1:8" x14ac:dyDescent="0.3">
      <c r="A813" t="s">
        <v>851</v>
      </c>
      <c r="B813">
        <v>1</v>
      </c>
      <c r="C813">
        <v>0</v>
      </c>
      <c r="D813">
        <v>0</v>
      </c>
      <c r="E813">
        <v>0</v>
      </c>
    </row>
    <row r="814" spans="1:8" x14ac:dyDescent="0.3">
      <c r="A814" t="s">
        <v>852</v>
      </c>
      <c r="B814">
        <v>2</v>
      </c>
      <c r="C814">
        <v>2</v>
      </c>
      <c r="D814">
        <v>0</v>
      </c>
      <c r="E814">
        <v>0</v>
      </c>
      <c r="F814" t="s">
        <v>14</v>
      </c>
    </row>
    <row r="815" spans="1:8" x14ac:dyDescent="0.3">
      <c r="A815" t="s">
        <v>853</v>
      </c>
      <c r="B815">
        <v>10</v>
      </c>
      <c r="C815">
        <v>0</v>
      </c>
      <c r="D815">
        <v>0</v>
      </c>
      <c r="E815">
        <v>0</v>
      </c>
    </row>
    <row r="816" spans="1:8" x14ac:dyDescent="0.3">
      <c r="A816" t="s">
        <v>854</v>
      </c>
      <c r="B816">
        <v>4</v>
      </c>
      <c r="C816">
        <v>2</v>
      </c>
      <c r="D816">
        <v>3</v>
      </c>
      <c r="E816">
        <v>0</v>
      </c>
      <c r="F816" t="s">
        <v>9</v>
      </c>
      <c r="G816" t="s">
        <v>8</v>
      </c>
    </row>
    <row r="817" spans="1:8" x14ac:dyDescent="0.3">
      <c r="A817" t="s">
        <v>855</v>
      </c>
      <c r="B817">
        <v>1</v>
      </c>
      <c r="C817">
        <v>0</v>
      </c>
      <c r="D817">
        <v>0</v>
      </c>
      <c r="E817">
        <v>0</v>
      </c>
    </row>
    <row r="818" spans="1:8" x14ac:dyDescent="0.3">
      <c r="A818" t="s">
        <v>856</v>
      </c>
      <c r="B818">
        <v>10</v>
      </c>
      <c r="C818">
        <v>7</v>
      </c>
      <c r="D818">
        <v>4</v>
      </c>
      <c r="E818">
        <v>0</v>
      </c>
      <c r="F818" t="s">
        <v>9</v>
      </c>
      <c r="G818" t="s">
        <v>8</v>
      </c>
    </row>
    <row r="819" spans="1:8" x14ac:dyDescent="0.3">
      <c r="A819" t="s">
        <v>857</v>
      </c>
      <c r="B819">
        <v>8</v>
      </c>
      <c r="C819">
        <v>5</v>
      </c>
      <c r="D819">
        <v>4</v>
      </c>
      <c r="E819">
        <v>0</v>
      </c>
      <c r="F819" t="s">
        <v>9</v>
      </c>
      <c r="G819" t="s">
        <v>8</v>
      </c>
    </row>
    <row r="820" spans="1:8" x14ac:dyDescent="0.3">
      <c r="A820" t="s">
        <v>858</v>
      </c>
      <c r="B820">
        <v>2</v>
      </c>
      <c r="C820">
        <v>0</v>
      </c>
      <c r="D820">
        <v>0</v>
      </c>
      <c r="E820">
        <v>0</v>
      </c>
    </row>
    <row r="821" spans="1:8" x14ac:dyDescent="0.3">
      <c r="A821" t="s">
        <v>859</v>
      </c>
      <c r="B821">
        <v>9</v>
      </c>
      <c r="C821">
        <v>1</v>
      </c>
      <c r="D821">
        <v>0</v>
      </c>
      <c r="E821">
        <v>0</v>
      </c>
      <c r="F821" t="s">
        <v>9</v>
      </c>
    </row>
    <row r="822" spans="1:8" x14ac:dyDescent="0.3">
      <c r="A822" t="s">
        <v>860</v>
      </c>
      <c r="B822">
        <v>4</v>
      </c>
      <c r="C822">
        <v>2</v>
      </c>
      <c r="D822">
        <v>0</v>
      </c>
      <c r="E822">
        <v>0</v>
      </c>
      <c r="F822" t="s">
        <v>9</v>
      </c>
    </row>
    <row r="823" spans="1:8" x14ac:dyDescent="0.3">
      <c r="A823" t="s">
        <v>861</v>
      </c>
      <c r="B823">
        <v>7</v>
      </c>
      <c r="C823">
        <v>0</v>
      </c>
      <c r="D823">
        <v>0</v>
      </c>
      <c r="E823">
        <v>0</v>
      </c>
    </row>
    <row r="824" spans="1:8" x14ac:dyDescent="0.3">
      <c r="A824" t="s">
        <v>862</v>
      </c>
      <c r="B824">
        <v>20</v>
      </c>
      <c r="C824">
        <v>14</v>
      </c>
      <c r="D824">
        <v>0</v>
      </c>
      <c r="E824">
        <v>0</v>
      </c>
      <c r="F824" t="s">
        <v>9</v>
      </c>
    </row>
    <row r="825" spans="1:8" x14ac:dyDescent="0.3">
      <c r="A825" t="s">
        <v>863</v>
      </c>
      <c r="B825">
        <v>28</v>
      </c>
      <c r="C825">
        <v>19</v>
      </c>
      <c r="D825">
        <v>17</v>
      </c>
      <c r="E825">
        <v>0</v>
      </c>
      <c r="F825" t="s">
        <v>9</v>
      </c>
      <c r="G825" t="s">
        <v>8</v>
      </c>
    </row>
    <row r="826" spans="1:8" x14ac:dyDescent="0.3">
      <c r="A826" t="s">
        <v>864</v>
      </c>
      <c r="B826">
        <v>2</v>
      </c>
      <c r="C826">
        <v>0</v>
      </c>
      <c r="D826">
        <v>0</v>
      </c>
      <c r="E826">
        <v>0</v>
      </c>
    </row>
    <row r="827" spans="1:8" x14ac:dyDescent="0.3">
      <c r="A827" t="s">
        <v>865</v>
      </c>
      <c r="B827">
        <v>3</v>
      </c>
      <c r="C827">
        <v>0</v>
      </c>
      <c r="D827">
        <v>0</v>
      </c>
      <c r="E827">
        <v>2</v>
      </c>
      <c r="H827" t="s">
        <v>7</v>
      </c>
    </row>
    <row r="828" spans="1:8" x14ac:dyDescent="0.3">
      <c r="A828" t="s">
        <v>866</v>
      </c>
      <c r="B828">
        <v>5</v>
      </c>
      <c r="C828">
        <v>5</v>
      </c>
      <c r="D828">
        <v>5</v>
      </c>
      <c r="E828">
        <v>5</v>
      </c>
      <c r="F828" t="s">
        <v>14</v>
      </c>
      <c r="G828" t="s">
        <v>35</v>
      </c>
      <c r="H828" t="s">
        <v>34</v>
      </c>
    </row>
    <row r="829" spans="1:8" x14ac:dyDescent="0.3">
      <c r="A829" t="s">
        <v>867</v>
      </c>
      <c r="B829">
        <v>8</v>
      </c>
      <c r="C829">
        <v>0</v>
      </c>
      <c r="D829">
        <v>0</v>
      </c>
      <c r="E829">
        <v>0</v>
      </c>
    </row>
    <row r="830" spans="1:8" x14ac:dyDescent="0.3">
      <c r="A830" t="s">
        <v>868</v>
      </c>
      <c r="B830">
        <v>1</v>
      </c>
      <c r="C830">
        <v>0</v>
      </c>
      <c r="D830">
        <v>0</v>
      </c>
      <c r="E830">
        <v>0</v>
      </c>
    </row>
    <row r="831" spans="1:8" x14ac:dyDescent="0.3">
      <c r="A831" t="s">
        <v>869</v>
      </c>
      <c r="B831">
        <v>2</v>
      </c>
      <c r="C831">
        <v>0</v>
      </c>
      <c r="D831">
        <v>0</v>
      </c>
      <c r="E831">
        <v>0</v>
      </c>
    </row>
    <row r="832" spans="1:8" x14ac:dyDescent="0.3">
      <c r="A832" t="s">
        <v>870</v>
      </c>
      <c r="B832">
        <v>1</v>
      </c>
      <c r="C832">
        <v>0</v>
      </c>
      <c r="D832">
        <v>0</v>
      </c>
      <c r="E832">
        <v>0</v>
      </c>
    </row>
    <row r="833" spans="1:8" x14ac:dyDescent="0.3">
      <c r="A833" t="s">
        <v>274</v>
      </c>
    </row>
    <row r="834" spans="1:8" x14ac:dyDescent="0.3">
      <c r="A834" t="s">
        <v>275</v>
      </c>
      <c r="B834">
        <v>2</v>
      </c>
      <c r="C834">
        <v>2</v>
      </c>
      <c r="D834">
        <v>1</v>
      </c>
      <c r="E834">
        <v>0</v>
      </c>
      <c r="F834" t="s">
        <v>14</v>
      </c>
      <c r="G834" t="s">
        <v>8</v>
      </c>
    </row>
    <row r="835" spans="1:8" x14ac:dyDescent="0.3">
      <c r="A835" t="s">
        <v>276</v>
      </c>
      <c r="B835">
        <v>23</v>
      </c>
      <c r="C835">
        <v>3</v>
      </c>
      <c r="D835">
        <v>10</v>
      </c>
      <c r="E835">
        <v>0</v>
      </c>
      <c r="F835" t="s">
        <v>9</v>
      </c>
      <c r="G835" t="s">
        <v>8</v>
      </c>
    </row>
    <row r="836" spans="1:8" x14ac:dyDescent="0.3">
      <c r="A836" t="s">
        <v>277</v>
      </c>
      <c r="B836">
        <v>2</v>
      </c>
      <c r="C836">
        <v>0</v>
      </c>
      <c r="D836">
        <v>0</v>
      </c>
      <c r="E836">
        <v>0</v>
      </c>
    </row>
    <row r="837" spans="1:8" x14ac:dyDescent="0.3">
      <c r="A837" t="s">
        <v>278</v>
      </c>
      <c r="B837">
        <v>7</v>
      </c>
      <c r="C837">
        <v>0</v>
      </c>
      <c r="D837">
        <v>0</v>
      </c>
      <c r="E837">
        <v>0</v>
      </c>
    </row>
    <row r="838" spans="1:8" x14ac:dyDescent="0.3">
      <c r="A838" t="s">
        <v>279</v>
      </c>
      <c r="B838">
        <v>16</v>
      </c>
      <c r="C838">
        <v>0</v>
      </c>
      <c r="D838">
        <v>0</v>
      </c>
      <c r="E838">
        <v>0</v>
      </c>
    </row>
    <row r="839" spans="1:8" x14ac:dyDescent="0.3">
      <c r="A839" t="s">
        <v>280</v>
      </c>
      <c r="B839">
        <v>2</v>
      </c>
      <c r="C839">
        <v>0</v>
      </c>
      <c r="D839">
        <v>0</v>
      </c>
      <c r="E839">
        <v>0</v>
      </c>
    </row>
    <row r="840" spans="1:8" x14ac:dyDescent="0.3">
      <c r="A840" t="s">
        <v>281</v>
      </c>
      <c r="B840">
        <v>4</v>
      </c>
      <c r="C840">
        <v>0</v>
      </c>
      <c r="D840">
        <v>4</v>
      </c>
      <c r="E840">
        <v>4</v>
      </c>
      <c r="G840" t="s">
        <v>35</v>
      </c>
      <c r="H840" t="s">
        <v>34</v>
      </c>
    </row>
    <row r="841" spans="1:8" x14ac:dyDescent="0.3">
      <c r="A841" t="s">
        <v>282</v>
      </c>
      <c r="B841">
        <v>8</v>
      </c>
      <c r="C841">
        <v>6</v>
      </c>
      <c r="D841">
        <v>0</v>
      </c>
      <c r="E841">
        <v>8</v>
      </c>
      <c r="F841" t="s">
        <v>9</v>
      </c>
      <c r="H841" t="s">
        <v>34</v>
      </c>
    </row>
    <row r="842" spans="1:8" x14ac:dyDescent="0.3">
      <c r="A842" t="s">
        <v>283</v>
      </c>
      <c r="B842">
        <v>2</v>
      </c>
      <c r="C842">
        <v>0</v>
      </c>
      <c r="D842">
        <v>0</v>
      </c>
      <c r="E842">
        <v>0</v>
      </c>
    </row>
    <row r="843" spans="1:8" x14ac:dyDescent="0.3">
      <c r="A843" t="s">
        <v>284</v>
      </c>
      <c r="B843">
        <v>25</v>
      </c>
      <c r="C843">
        <v>23</v>
      </c>
      <c r="D843">
        <v>25</v>
      </c>
      <c r="E843">
        <v>25</v>
      </c>
      <c r="F843" t="s">
        <v>9</v>
      </c>
      <c r="G843" t="s">
        <v>35</v>
      </c>
      <c r="H843" t="s">
        <v>34</v>
      </c>
    </row>
    <row r="844" spans="1:8" x14ac:dyDescent="0.3">
      <c r="A844" t="s">
        <v>285</v>
      </c>
      <c r="B844">
        <v>16</v>
      </c>
      <c r="C844">
        <v>16</v>
      </c>
      <c r="D844">
        <v>16</v>
      </c>
      <c r="E844">
        <v>16</v>
      </c>
      <c r="F844" t="s">
        <v>14</v>
      </c>
      <c r="G844" t="s">
        <v>35</v>
      </c>
      <c r="H844" t="s">
        <v>34</v>
      </c>
    </row>
    <row r="845" spans="1:8" x14ac:dyDescent="0.3">
      <c r="A845" t="s">
        <v>286</v>
      </c>
      <c r="B845">
        <v>2</v>
      </c>
      <c r="C845">
        <v>0</v>
      </c>
      <c r="D845">
        <v>0</v>
      </c>
      <c r="E845">
        <v>0</v>
      </c>
    </row>
    <row r="846" spans="1:8" x14ac:dyDescent="0.3">
      <c r="A846" t="s">
        <v>287</v>
      </c>
      <c r="B846">
        <v>25</v>
      </c>
      <c r="C846">
        <v>0</v>
      </c>
      <c r="D846">
        <v>0</v>
      </c>
      <c r="E846">
        <v>0</v>
      </c>
    </row>
    <row r="847" spans="1:8" x14ac:dyDescent="0.3">
      <c r="A847" t="s">
        <v>288</v>
      </c>
      <c r="B847">
        <v>4</v>
      </c>
      <c r="C847">
        <v>2</v>
      </c>
      <c r="D847">
        <v>0</v>
      </c>
      <c r="E847">
        <v>0</v>
      </c>
      <c r="F847" t="s">
        <v>9</v>
      </c>
    </row>
    <row r="848" spans="1:8" x14ac:dyDescent="0.3">
      <c r="A848" t="s">
        <v>289</v>
      </c>
      <c r="B848">
        <v>2</v>
      </c>
      <c r="C848">
        <v>0</v>
      </c>
      <c r="D848">
        <v>1</v>
      </c>
      <c r="E848">
        <v>2</v>
      </c>
      <c r="G848" t="s">
        <v>8</v>
      </c>
      <c r="H848" t="s">
        <v>34</v>
      </c>
    </row>
    <row r="849" spans="1:8" x14ac:dyDescent="0.3">
      <c r="A849" t="s">
        <v>290</v>
      </c>
      <c r="B849">
        <v>5</v>
      </c>
      <c r="C849">
        <v>0</v>
      </c>
      <c r="D849">
        <v>5</v>
      </c>
      <c r="E849">
        <v>0</v>
      </c>
      <c r="G849" t="s">
        <v>35</v>
      </c>
    </row>
    <row r="850" spans="1:8" x14ac:dyDescent="0.3">
      <c r="A850" t="s">
        <v>291</v>
      </c>
      <c r="B850">
        <v>7</v>
      </c>
      <c r="C850">
        <v>6</v>
      </c>
      <c r="D850">
        <v>6</v>
      </c>
      <c r="E850">
        <v>7</v>
      </c>
      <c r="F850" t="s">
        <v>9</v>
      </c>
      <c r="G850" t="s">
        <v>8</v>
      </c>
      <c r="H850" t="s">
        <v>34</v>
      </c>
    </row>
    <row r="851" spans="1:8" x14ac:dyDescent="0.3">
      <c r="A851" t="s">
        <v>292</v>
      </c>
      <c r="B851">
        <v>9</v>
      </c>
      <c r="C851">
        <v>0</v>
      </c>
      <c r="D851">
        <v>0</v>
      </c>
      <c r="E851">
        <v>0</v>
      </c>
    </row>
    <row r="852" spans="1:8" x14ac:dyDescent="0.3">
      <c r="A852" t="s">
        <v>293</v>
      </c>
      <c r="B852">
        <v>9</v>
      </c>
      <c r="C852">
        <v>9</v>
      </c>
      <c r="D852">
        <v>9</v>
      </c>
      <c r="E852">
        <v>9</v>
      </c>
      <c r="F852" t="s">
        <v>14</v>
      </c>
      <c r="G852" t="s">
        <v>35</v>
      </c>
      <c r="H852" t="s">
        <v>34</v>
      </c>
    </row>
    <row r="853" spans="1:8" x14ac:dyDescent="0.3">
      <c r="A853" t="s">
        <v>294</v>
      </c>
      <c r="B853">
        <v>5</v>
      </c>
      <c r="C853">
        <v>5</v>
      </c>
      <c r="D853">
        <v>0</v>
      </c>
      <c r="E853">
        <v>4</v>
      </c>
      <c r="F853" t="s">
        <v>14</v>
      </c>
      <c r="H853" t="s">
        <v>7</v>
      </c>
    </row>
    <row r="854" spans="1:8" x14ac:dyDescent="0.3">
      <c r="A854" t="s">
        <v>295</v>
      </c>
      <c r="B854">
        <v>23</v>
      </c>
      <c r="C854">
        <v>23</v>
      </c>
      <c r="D854">
        <v>0</v>
      </c>
      <c r="E854">
        <v>22</v>
      </c>
      <c r="F854" t="s">
        <v>14</v>
      </c>
      <c r="H854" t="s">
        <v>7</v>
      </c>
    </row>
    <row r="855" spans="1:8" x14ac:dyDescent="0.3">
      <c r="A855" t="s">
        <v>296</v>
      </c>
      <c r="B855">
        <v>8</v>
      </c>
      <c r="C855">
        <v>0</v>
      </c>
      <c r="D855">
        <v>7</v>
      </c>
      <c r="E855">
        <v>0</v>
      </c>
      <c r="G855" t="s">
        <v>8</v>
      </c>
    </row>
    <row r="856" spans="1:8" x14ac:dyDescent="0.3">
      <c r="A856" t="s">
        <v>528</v>
      </c>
    </row>
    <row r="857" spans="1:8" x14ac:dyDescent="0.3">
      <c r="A857" t="s">
        <v>529</v>
      </c>
      <c r="B857">
        <v>18</v>
      </c>
      <c r="C857">
        <v>17</v>
      </c>
      <c r="D857">
        <v>0</v>
      </c>
      <c r="E857">
        <v>0</v>
      </c>
      <c r="F857" t="s">
        <v>9</v>
      </c>
    </row>
    <row r="858" spans="1:8" x14ac:dyDescent="0.3">
      <c r="A858" t="s">
        <v>530</v>
      </c>
      <c r="B858">
        <v>76</v>
      </c>
      <c r="C858">
        <v>71</v>
      </c>
      <c r="D858">
        <v>72</v>
      </c>
      <c r="E858">
        <v>72</v>
      </c>
      <c r="F858" t="s">
        <v>9</v>
      </c>
      <c r="G858" t="s">
        <v>8</v>
      </c>
      <c r="H858" t="s">
        <v>7</v>
      </c>
    </row>
    <row r="859" spans="1:8" x14ac:dyDescent="0.3">
      <c r="A859" t="s">
        <v>531</v>
      </c>
      <c r="B859">
        <v>12</v>
      </c>
      <c r="C859">
        <v>12</v>
      </c>
      <c r="D859">
        <v>12</v>
      </c>
      <c r="E859">
        <v>0</v>
      </c>
      <c r="F859" t="s">
        <v>14</v>
      </c>
      <c r="G859" t="s">
        <v>35</v>
      </c>
    </row>
    <row r="860" spans="1:8" x14ac:dyDescent="0.3">
      <c r="A860" t="s">
        <v>532</v>
      </c>
      <c r="B860">
        <v>73</v>
      </c>
      <c r="C860">
        <v>66</v>
      </c>
      <c r="D860">
        <v>72</v>
      </c>
      <c r="E860">
        <v>71</v>
      </c>
      <c r="F860" t="s">
        <v>9</v>
      </c>
      <c r="G860" t="s">
        <v>8</v>
      </c>
      <c r="H860" t="s">
        <v>7</v>
      </c>
    </row>
    <row r="861" spans="1:8" x14ac:dyDescent="0.3">
      <c r="A861" t="s">
        <v>533</v>
      </c>
      <c r="B861">
        <v>14</v>
      </c>
      <c r="C861">
        <v>13</v>
      </c>
      <c r="D861">
        <v>0</v>
      </c>
      <c r="E861">
        <v>0</v>
      </c>
      <c r="F861" t="s">
        <v>9</v>
      </c>
    </row>
    <row r="862" spans="1:8" x14ac:dyDescent="0.3">
      <c r="A862" t="s">
        <v>534</v>
      </c>
      <c r="B862">
        <v>6</v>
      </c>
      <c r="C862">
        <v>0</v>
      </c>
      <c r="D862">
        <v>6</v>
      </c>
      <c r="E862">
        <v>6</v>
      </c>
      <c r="G862" t="s">
        <v>35</v>
      </c>
      <c r="H862" t="s">
        <v>34</v>
      </c>
    </row>
    <row r="863" spans="1:8" x14ac:dyDescent="0.3">
      <c r="A863" t="s">
        <v>535</v>
      </c>
      <c r="B863">
        <v>1</v>
      </c>
      <c r="C863">
        <v>0</v>
      </c>
      <c r="D863">
        <v>0</v>
      </c>
      <c r="E863">
        <v>0</v>
      </c>
    </row>
    <row r="864" spans="1:8" x14ac:dyDescent="0.3">
      <c r="A864" t="s">
        <v>536</v>
      </c>
      <c r="B864">
        <v>76</v>
      </c>
      <c r="C864">
        <v>0</v>
      </c>
      <c r="D864">
        <v>0</v>
      </c>
      <c r="E864">
        <v>0</v>
      </c>
    </row>
    <row r="865" spans="1:8" x14ac:dyDescent="0.3">
      <c r="A865" t="s">
        <v>537</v>
      </c>
      <c r="B865">
        <v>4</v>
      </c>
      <c r="C865">
        <v>0</v>
      </c>
      <c r="D865">
        <v>4</v>
      </c>
      <c r="E865">
        <v>4</v>
      </c>
      <c r="G865" t="s">
        <v>35</v>
      </c>
      <c r="H865" t="s">
        <v>34</v>
      </c>
    </row>
    <row r="866" spans="1:8" x14ac:dyDescent="0.3">
      <c r="A866" t="s">
        <v>538</v>
      </c>
      <c r="B866">
        <v>1</v>
      </c>
      <c r="C866">
        <v>0</v>
      </c>
      <c r="D866">
        <v>0</v>
      </c>
      <c r="E866">
        <v>0</v>
      </c>
    </row>
    <row r="867" spans="1:8" x14ac:dyDescent="0.3">
      <c r="A867" t="s">
        <v>539</v>
      </c>
      <c r="B867">
        <v>14</v>
      </c>
      <c r="C867">
        <v>0</v>
      </c>
      <c r="D867">
        <v>11</v>
      </c>
      <c r="E867">
        <v>14</v>
      </c>
      <c r="G867" t="s">
        <v>8</v>
      </c>
      <c r="H867" t="s">
        <v>34</v>
      </c>
    </row>
    <row r="868" spans="1:8" x14ac:dyDescent="0.3">
      <c r="A868" t="s">
        <v>540</v>
      </c>
      <c r="B868">
        <v>12</v>
      </c>
      <c r="C868">
        <v>0</v>
      </c>
      <c r="D868">
        <v>0</v>
      </c>
      <c r="E868">
        <v>12</v>
      </c>
      <c r="H868" t="s">
        <v>34</v>
      </c>
    </row>
    <row r="869" spans="1:8" x14ac:dyDescent="0.3">
      <c r="A869" t="s">
        <v>541</v>
      </c>
      <c r="B869">
        <v>1</v>
      </c>
      <c r="C869">
        <v>0</v>
      </c>
      <c r="D869">
        <v>0</v>
      </c>
      <c r="E869">
        <v>0</v>
      </c>
    </row>
    <row r="870" spans="1:8" x14ac:dyDescent="0.3">
      <c r="A870" t="s">
        <v>542</v>
      </c>
      <c r="B870">
        <v>4</v>
      </c>
      <c r="C870">
        <v>4</v>
      </c>
      <c r="D870">
        <v>0</v>
      </c>
      <c r="E870">
        <v>0</v>
      </c>
      <c r="F870" t="s">
        <v>14</v>
      </c>
    </row>
    <row r="871" spans="1:8" x14ac:dyDescent="0.3">
      <c r="A871" t="s">
        <v>543</v>
      </c>
      <c r="B871">
        <v>6</v>
      </c>
      <c r="C871">
        <v>6</v>
      </c>
      <c r="D871">
        <v>0</v>
      </c>
      <c r="E871">
        <v>0</v>
      </c>
      <c r="F871" t="s">
        <v>14</v>
      </c>
    </row>
    <row r="872" spans="1:8" x14ac:dyDescent="0.3">
      <c r="A872" t="s">
        <v>544</v>
      </c>
      <c r="B872">
        <v>18</v>
      </c>
      <c r="C872">
        <v>0</v>
      </c>
      <c r="D872">
        <v>17</v>
      </c>
      <c r="E872">
        <v>17</v>
      </c>
      <c r="G872" t="s">
        <v>8</v>
      </c>
      <c r="H872" t="s">
        <v>7</v>
      </c>
    </row>
    <row r="873" spans="1:8" x14ac:dyDescent="0.3">
      <c r="A873" t="s">
        <v>545</v>
      </c>
      <c r="B873">
        <v>26</v>
      </c>
      <c r="C873">
        <v>0</v>
      </c>
      <c r="D873">
        <v>0</v>
      </c>
      <c r="E873">
        <v>26</v>
      </c>
      <c r="H873" t="s">
        <v>34</v>
      </c>
    </row>
    <row r="874" spans="1:8" x14ac:dyDescent="0.3">
      <c r="A874" t="s">
        <v>546</v>
      </c>
      <c r="B874">
        <v>4</v>
      </c>
      <c r="C874">
        <v>4</v>
      </c>
      <c r="D874">
        <v>0</v>
      </c>
      <c r="E874">
        <v>0</v>
      </c>
      <c r="F874" t="s">
        <v>14</v>
      </c>
    </row>
    <row r="875" spans="1:8" x14ac:dyDescent="0.3">
      <c r="A875" t="s">
        <v>547</v>
      </c>
      <c r="B875">
        <v>73</v>
      </c>
      <c r="C875">
        <v>0</v>
      </c>
      <c r="D875">
        <v>0</v>
      </c>
      <c r="E875">
        <v>0</v>
      </c>
    </row>
    <row r="876" spans="1:8" x14ac:dyDescent="0.3">
      <c r="A876" t="s">
        <v>548</v>
      </c>
      <c r="B876">
        <v>4</v>
      </c>
      <c r="C876">
        <v>0</v>
      </c>
      <c r="D876">
        <v>4</v>
      </c>
      <c r="E876">
        <v>0</v>
      </c>
      <c r="G876" t="s">
        <v>35</v>
      </c>
    </row>
    <row r="877" spans="1:8" x14ac:dyDescent="0.3">
      <c r="A877" t="s">
        <v>549</v>
      </c>
      <c r="B877">
        <v>26</v>
      </c>
      <c r="C877">
        <v>25</v>
      </c>
      <c r="D877">
        <v>26</v>
      </c>
      <c r="E877">
        <v>0</v>
      </c>
      <c r="F877" t="s">
        <v>9</v>
      </c>
      <c r="G877" t="s">
        <v>35</v>
      </c>
    </row>
    <row r="878" spans="1:8" x14ac:dyDescent="0.3">
      <c r="A878" t="s">
        <v>550</v>
      </c>
      <c r="B878">
        <v>3</v>
      </c>
      <c r="C878">
        <v>4</v>
      </c>
      <c r="D878">
        <v>4</v>
      </c>
      <c r="E878">
        <v>0</v>
      </c>
      <c r="F878" t="s">
        <v>14</v>
      </c>
      <c r="G878" t="s">
        <v>35</v>
      </c>
    </row>
    <row r="879" spans="1:8" x14ac:dyDescent="0.3">
      <c r="A879" t="s">
        <v>551</v>
      </c>
      <c r="B879">
        <v>3</v>
      </c>
      <c r="C879">
        <v>0</v>
      </c>
      <c r="D879">
        <v>0</v>
      </c>
      <c r="E879">
        <v>0</v>
      </c>
    </row>
    <row r="880" spans="1:8" x14ac:dyDescent="0.3">
      <c r="A880" t="s">
        <v>552</v>
      </c>
      <c r="B880">
        <v>1</v>
      </c>
      <c r="C880">
        <v>2</v>
      </c>
      <c r="D880">
        <v>0</v>
      </c>
      <c r="E880">
        <v>0</v>
      </c>
      <c r="F880" t="s">
        <v>14</v>
      </c>
    </row>
    <row r="881" spans="1:8" x14ac:dyDescent="0.3">
      <c r="A881" t="s">
        <v>719</v>
      </c>
    </row>
    <row r="882" spans="1:8" x14ac:dyDescent="0.3">
      <c r="A882" t="s">
        <v>720</v>
      </c>
      <c r="B882">
        <v>27</v>
      </c>
      <c r="C882">
        <v>0</v>
      </c>
      <c r="D882">
        <v>27</v>
      </c>
      <c r="E882">
        <v>0</v>
      </c>
      <c r="G882" t="s">
        <v>35</v>
      </c>
    </row>
    <row r="883" spans="1:8" x14ac:dyDescent="0.3">
      <c r="A883" t="s">
        <v>721</v>
      </c>
      <c r="B883">
        <v>10</v>
      </c>
      <c r="C883">
        <v>2</v>
      </c>
      <c r="D883">
        <v>0</v>
      </c>
      <c r="E883">
        <v>10</v>
      </c>
      <c r="F883" t="s">
        <v>9</v>
      </c>
      <c r="H883" t="s">
        <v>34</v>
      </c>
    </row>
    <row r="884" spans="1:8" x14ac:dyDescent="0.3">
      <c r="A884" t="s">
        <v>722</v>
      </c>
      <c r="B884">
        <v>27</v>
      </c>
      <c r="C884">
        <v>11</v>
      </c>
      <c r="D884">
        <v>27</v>
      </c>
      <c r="E884">
        <v>27</v>
      </c>
      <c r="F884" t="s">
        <v>9</v>
      </c>
      <c r="G884" t="s">
        <v>35</v>
      </c>
      <c r="H884" t="s">
        <v>34</v>
      </c>
    </row>
    <row r="885" spans="1:8" x14ac:dyDescent="0.3">
      <c r="A885" t="s">
        <v>723</v>
      </c>
      <c r="B885">
        <v>27</v>
      </c>
      <c r="C885">
        <v>0</v>
      </c>
      <c r="D885">
        <v>0</v>
      </c>
      <c r="E885">
        <v>26</v>
      </c>
      <c r="H885" t="s">
        <v>7</v>
      </c>
    </row>
    <row r="886" spans="1:8" x14ac:dyDescent="0.3">
      <c r="A886" t="s">
        <v>724</v>
      </c>
      <c r="B886">
        <v>4</v>
      </c>
      <c r="C886">
        <v>0</v>
      </c>
      <c r="D886">
        <v>0</v>
      </c>
      <c r="E886">
        <v>0</v>
      </c>
    </row>
    <row r="887" spans="1:8" x14ac:dyDescent="0.3">
      <c r="A887" t="s">
        <v>725</v>
      </c>
      <c r="B887">
        <v>5</v>
      </c>
      <c r="C887">
        <v>2</v>
      </c>
      <c r="D887">
        <v>0</v>
      </c>
      <c r="E887">
        <v>5</v>
      </c>
      <c r="F887" t="s">
        <v>9</v>
      </c>
      <c r="H887" t="s">
        <v>34</v>
      </c>
    </row>
    <row r="888" spans="1:8" x14ac:dyDescent="0.3">
      <c r="A888" t="s">
        <v>726</v>
      </c>
      <c r="B888">
        <v>21</v>
      </c>
      <c r="C888">
        <v>14</v>
      </c>
      <c r="D888">
        <v>0</v>
      </c>
      <c r="E888">
        <v>20</v>
      </c>
      <c r="F888" t="s">
        <v>9</v>
      </c>
      <c r="H888" t="s">
        <v>7</v>
      </c>
    </row>
    <row r="889" spans="1:8" x14ac:dyDescent="0.3">
      <c r="A889" t="s">
        <v>727</v>
      </c>
      <c r="B889">
        <v>9</v>
      </c>
      <c r="C889">
        <v>9</v>
      </c>
      <c r="D889">
        <v>9</v>
      </c>
      <c r="E889">
        <v>0</v>
      </c>
      <c r="F889" t="s">
        <v>14</v>
      </c>
      <c r="G889" t="s">
        <v>35</v>
      </c>
    </row>
    <row r="890" spans="1:8" x14ac:dyDescent="0.3">
      <c r="A890" t="s">
        <v>728</v>
      </c>
      <c r="B890">
        <v>21</v>
      </c>
      <c r="C890">
        <v>21</v>
      </c>
      <c r="D890">
        <v>20</v>
      </c>
      <c r="E890">
        <v>0</v>
      </c>
      <c r="F890" t="s">
        <v>14</v>
      </c>
      <c r="G890" t="s">
        <v>8</v>
      </c>
    </row>
    <row r="891" spans="1:8" x14ac:dyDescent="0.3">
      <c r="A891" t="s">
        <v>729</v>
      </c>
      <c r="B891">
        <v>10</v>
      </c>
      <c r="C891">
        <v>5</v>
      </c>
      <c r="D891">
        <v>10</v>
      </c>
      <c r="E891">
        <v>0</v>
      </c>
      <c r="F891" t="s">
        <v>9</v>
      </c>
      <c r="G891" t="s">
        <v>35</v>
      </c>
    </row>
    <row r="892" spans="1:8" x14ac:dyDescent="0.3">
      <c r="A892" t="s">
        <v>730</v>
      </c>
      <c r="B892">
        <v>8</v>
      </c>
      <c r="C892">
        <v>7</v>
      </c>
      <c r="D892">
        <v>7</v>
      </c>
      <c r="E892">
        <v>0</v>
      </c>
      <c r="F892" t="s">
        <v>9</v>
      </c>
      <c r="G892" t="s">
        <v>8</v>
      </c>
    </row>
    <row r="893" spans="1:8" x14ac:dyDescent="0.3">
      <c r="A893" t="s">
        <v>731</v>
      </c>
      <c r="B893">
        <v>4</v>
      </c>
      <c r="C893">
        <v>0</v>
      </c>
      <c r="D893">
        <v>4</v>
      </c>
      <c r="E893">
        <v>4</v>
      </c>
      <c r="G893" t="s">
        <v>35</v>
      </c>
      <c r="H893" t="s">
        <v>34</v>
      </c>
    </row>
    <row r="894" spans="1:8" x14ac:dyDescent="0.3">
      <c r="A894" t="s">
        <v>732</v>
      </c>
      <c r="B894">
        <v>5</v>
      </c>
      <c r="C894">
        <v>2</v>
      </c>
      <c r="D894">
        <v>5</v>
      </c>
      <c r="E894">
        <v>5</v>
      </c>
      <c r="F894" t="s">
        <v>9</v>
      </c>
      <c r="G894" t="s">
        <v>35</v>
      </c>
      <c r="H894" t="s">
        <v>34</v>
      </c>
    </row>
    <row r="895" spans="1:8" x14ac:dyDescent="0.3">
      <c r="A895" t="s">
        <v>733</v>
      </c>
      <c r="B895">
        <v>8</v>
      </c>
      <c r="C895">
        <v>0</v>
      </c>
      <c r="D895">
        <v>0</v>
      </c>
      <c r="E895">
        <v>8</v>
      </c>
      <c r="H895" t="s">
        <v>34</v>
      </c>
    </row>
    <row r="896" spans="1:8" x14ac:dyDescent="0.3">
      <c r="A896" t="s">
        <v>734</v>
      </c>
      <c r="B896">
        <v>5</v>
      </c>
      <c r="C896">
        <v>5</v>
      </c>
      <c r="D896">
        <v>5</v>
      </c>
      <c r="E896">
        <v>0</v>
      </c>
      <c r="F896" t="s">
        <v>14</v>
      </c>
      <c r="G896" t="s">
        <v>35</v>
      </c>
    </row>
    <row r="897" spans="1:8" x14ac:dyDescent="0.3">
      <c r="A897" t="s">
        <v>735</v>
      </c>
      <c r="B897">
        <v>33</v>
      </c>
      <c r="C897">
        <v>32</v>
      </c>
      <c r="D897">
        <v>0</v>
      </c>
      <c r="E897">
        <v>0</v>
      </c>
      <c r="F897" t="s">
        <v>9</v>
      </c>
    </row>
    <row r="898" spans="1:8" x14ac:dyDescent="0.3">
      <c r="A898" t="s">
        <v>736</v>
      </c>
      <c r="B898">
        <v>33</v>
      </c>
      <c r="C898">
        <v>0</v>
      </c>
      <c r="D898">
        <v>33</v>
      </c>
      <c r="E898">
        <v>33</v>
      </c>
      <c r="G898" t="s">
        <v>35</v>
      </c>
      <c r="H898" t="s">
        <v>34</v>
      </c>
    </row>
    <row r="899" spans="1:8" x14ac:dyDescent="0.3">
      <c r="A899" t="s">
        <v>737</v>
      </c>
      <c r="B899">
        <v>27</v>
      </c>
      <c r="C899">
        <v>16</v>
      </c>
      <c r="D899">
        <v>0</v>
      </c>
      <c r="E899">
        <v>0</v>
      </c>
      <c r="F899" t="s">
        <v>9</v>
      </c>
    </row>
    <row r="900" spans="1:8" x14ac:dyDescent="0.3">
      <c r="A900" t="s">
        <v>738</v>
      </c>
      <c r="B900">
        <v>5</v>
      </c>
      <c r="C900">
        <v>5</v>
      </c>
      <c r="D900">
        <v>0</v>
      </c>
      <c r="E900">
        <v>0</v>
      </c>
      <c r="F900" t="s">
        <v>14</v>
      </c>
    </row>
    <row r="901" spans="1:8" x14ac:dyDescent="0.3">
      <c r="A901" t="s">
        <v>739</v>
      </c>
      <c r="B901">
        <v>9</v>
      </c>
      <c r="C901">
        <v>0</v>
      </c>
      <c r="D901">
        <v>0</v>
      </c>
      <c r="E901">
        <v>9</v>
      </c>
      <c r="H901" t="s">
        <v>34</v>
      </c>
    </row>
    <row r="902" spans="1:8" x14ac:dyDescent="0.3">
      <c r="A902" t="s">
        <v>740</v>
      </c>
      <c r="B902">
        <v>8</v>
      </c>
      <c r="C902">
        <v>2</v>
      </c>
      <c r="D902">
        <v>0</v>
      </c>
      <c r="E902">
        <v>7</v>
      </c>
      <c r="F902" t="s">
        <v>9</v>
      </c>
      <c r="H902" t="s">
        <v>7</v>
      </c>
    </row>
    <row r="903" spans="1:8" x14ac:dyDescent="0.3">
      <c r="A903" t="s">
        <v>741</v>
      </c>
      <c r="B903">
        <v>8</v>
      </c>
      <c r="C903">
        <v>1</v>
      </c>
      <c r="D903">
        <v>8</v>
      </c>
      <c r="E903">
        <v>0</v>
      </c>
      <c r="F903" t="s">
        <v>9</v>
      </c>
      <c r="G903" t="s">
        <v>35</v>
      </c>
    </row>
    <row r="904" spans="1:8" x14ac:dyDescent="0.3">
      <c r="A904" t="s">
        <v>1242</v>
      </c>
    </row>
    <row r="905" spans="1:8" x14ac:dyDescent="0.3">
      <c r="A905" t="s">
        <v>1243</v>
      </c>
      <c r="B905">
        <v>7</v>
      </c>
      <c r="C905">
        <v>0</v>
      </c>
      <c r="D905">
        <v>0</v>
      </c>
      <c r="E905">
        <v>0</v>
      </c>
    </row>
    <row r="906" spans="1:8" x14ac:dyDescent="0.3">
      <c r="A906" t="s">
        <v>1244</v>
      </c>
      <c r="B906">
        <v>26</v>
      </c>
      <c r="C906">
        <v>25</v>
      </c>
      <c r="D906">
        <v>26</v>
      </c>
      <c r="E906">
        <v>0</v>
      </c>
      <c r="F906" t="s">
        <v>9</v>
      </c>
      <c r="G906" t="s">
        <v>35</v>
      </c>
    </row>
    <row r="907" spans="1:8" x14ac:dyDescent="0.3">
      <c r="A907" t="s">
        <v>1245</v>
      </c>
      <c r="B907">
        <v>18</v>
      </c>
      <c r="C907">
        <v>16</v>
      </c>
      <c r="D907">
        <v>0</v>
      </c>
      <c r="E907">
        <v>0</v>
      </c>
      <c r="F907" t="s">
        <v>9</v>
      </c>
    </row>
    <row r="908" spans="1:8" x14ac:dyDescent="0.3">
      <c r="A908" t="s">
        <v>1246</v>
      </c>
      <c r="B908">
        <v>36</v>
      </c>
      <c r="C908">
        <v>0</v>
      </c>
      <c r="D908">
        <v>5</v>
      </c>
      <c r="E908">
        <v>0</v>
      </c>
      <c r="G908" t="s">
        <v>8</v>
      </c>
    </row>
    <row r="909" spans="1:8" x14ac:dyDescent="0.3">
      <c r="A909" t="s">
        <v>1247</v>
      </c>
      <c r="B909">
        <v>71</v>
      </c>
      <c r="C909">
        <v>0</v>
      </c>
      <c r="D909">
        <v>0</v>
      </c>
      <c r="E909">
        <v>0</v>
      </c>
    </row>
    <row r="910" spans="1:8" x14ac:dyDescent="0.3">
      <c r="A910" t="s">
        <v>1248</v>
      </c>
      <c r="B910">
        <v>7</v>
      </c>
      <c r="C910">
        <v>6</v>
      </c>
      <c r="D910">
        <v>6</v>
      </c>
      <c r="E910">
        <v>7</v>
      </c>
      <c r="F910" t="s">
        <v>9</v>
      </c>
      <c r="G910" t="s">
        <v>8</v>
      </c>
      <c r="H910" t="s">
        <v>34</v>
      </c>
    </row>
    <row r="911" spans="1:8" x14ac:dyDescent="0.3">
      <c r="A911" t="s">
        <v>1249</v>
      </c>
      <c r="B911">
        <v>41</v>
      </c>
      <c r="C911">
        <v>40</v>
      </c>
      <c r="D911">
        <v>0</v>
      </c>
      <c r="E911">
        <v>40</v>
      </c>
      <c r="F911" t="s">
        <v>9</v>
      </c>
      <c r="H911" t="s">
        <v>7</v>
      </c>
    </row>
    <row r="912" spans="1:8" x14ac:dyDescent="0.3">
      <c r="A912" t="s">
        <v>1250</v>
      </c>
      <c r="B912">
        <v>26</v>
      </c>
      <c r="C912">
        <v>0</v>
      </c>
      <c r="D912">
        <v>0</v>
      </c>
      <c r="E912">
        <v>0</v>
      </c>
    </row>
    <row r="913" spans="1:8" x14ac:dyDescent="0.3">
      <c r="A913" t="s">
        <v>1251</v>
      </c>
      <c r="B913">
        <v>27</v>
      </c>
      <c r="C913">
        <v>26</v>
      </c>
      <c r="D913">
        <v>0</v>
      </c>
      <c r="E913">
        <v>27</v>
      </c>
      <c r="F913" t="s">
        <v>9</v>
      </c>
      <c r="H913" t="s">
        <v>34</v>
      </c>
    </row>
    <row r="914" spans="1:8" x14ac:dyDescent="0.3">
      <c r="A914" t="s">
        <v>1252</v>
      </c>
      <c r="B914">
        <v>12</v>
      </c>
      <c r="C914">
        <v>12</v>
      </c>
      <c r="D914">
        <v>0</v>
      </c>
      <c r="E914">
        <v>12</v>
      </c>
      <c r="F914" t="s">
        <v>14</v>
      </c>
      <c r="H914" t="s">
        <v>34</v>
      </c>
    </row>
    <row r="915" spans="1:8" x14ac:dyDescent="0.3">
      <c r="A915" t="s">
        <v>1253</v>
      </c>
      <c r="B915">
        <v>18</v>
      </c>
      <c r="C915">
        <v>0</v>
      </c>
      <c r="D915">
        <v>18</v>
      </c>
      <c r="E915">
        <v>17</v>
      </c>
      <c r="G915" t="s">
        <v>35</v>
      </c>
      <c r="H915" t="s">
        <v>7</v>
      </c>
    </row>
    <row r="916" spans="1:8" x14ac:dyDescent="0.3">
      <c r="A916" t="s">
        <v>1254</v>
      </c>
      <c r="B916">
        <v>12</v>
      </c>
      <c r="C916">
        <v>0</v>
      </c>
      <c r="D916">
        <v>12</v>
      </c>
      <c r="E916">
        <v>0</v>
      </c>
      <c r="G916" t="s">
        <v>35</v>
      </c>
    </row>
    <row r="917" spans="1:8" x14ac:dyDescent="0.3">
      <c r="A917" t="s">
        <v>1255</v>
      </c>
      <c r="B917">
        <v>30</v>
      </c>
      <c r="C917">
        <v>25</v>
      </c>
      <c r="D917">
        <v>0</v>
      </c>
      <c r="E917">
        <v>0</v>
      </c>
      <c r="F917" t="s">
        <v>9</v>
      </c>
    </row>
    <row r="918" spans="1:8" x14ac:dyDescent="0.3">
      <c r="A918" t="s">
        <v>1256</v>
      </c>
      <c r="B918">
        <v>27</v>
      </c>
      <c r="C918">
        <v>0</v>
      </c>
      <c r="D918">
        <v>0</v>
      </c>
      <c r="E918">
        <v>0</v>
      </c>
    </row>
    <row r="919" spans="1:8" x14ac:dyDescent="0.3">
      <c r="A919" t="s">
        <v>1257</v>
      </c>
      <c r="B919">
        <v>21</v>
      </c>
      <c r="C919">
        <v>5</v>
      </c>
      <c r="D919">
        <v>0</v>
      </c>
      <c r="E919">
        <v>0</v>
      </c>
      <c r="F919" t="s">
        <v>9</v>
      </c>
    </row>
    <row r="920" spans="1:8" x14ac:dyDescent="0.3">
      <c r="A920" t="s">
        <v>1258</v>
      </c>
      <c r="B920">
        <v>36</v>
      </c>
      <c r="C920">
        <v>33</v>
      </c>
      <c r="D920">
        <v>0</v>
      </c>
      <c r="E920">
        <v>36</v>
      </c>
      <c r="F920" t="s">
        <v>9</v>
      </c>
      <c r="H920" t="s">
        <v>34</v>
      </c>
    </row>
    <row r="921" spans="1:8" x14ac:dyDescent="0.3">
      <c r="A921" t="s">
        <v>1259</v>
      </c>
      <c r="B921">
        <v>71</v>
      </c>
      <c r="C921">
        <v>68</v>
      </c>
      <c r="D921">
        <v>40</v>
      </c>
      <c r="E921">
        <v>70</v>
      </c>
      <c r="F921" t="s">
        <v>9</v>
      </c>
      <c r="G921" t="s">
        <v>8</v>
      </c>
      <c r="H921" t="s">
        <v>7</v>
      </c>
    </row>
    <row r="922" spans="1:8" x14ac:dyDescent="0.3">
      <c r="A922" t="s">
        <v>1260</v>
      </c>
      <c r="B922">
        <v>30</v>
      </c>
      <c r="C922">
        <v>0</v>
      </c>
      <c r="D922">
        <v>30</v>
      </c>
      <c r="E922">
        <v>0</v>
      </c>
      <c r="G922" t="s">
        <v>35</v>
      </c>
    </row>
    <row r="923" spans="1:8" x14ac:dyDescent="0.3">
      <c r="A923" t="s">
        <v>1261</v>
      </c>
      <c r="B923">
        <v>41</v>
      </c>
      <c r="C923">
        <v>0</v>
      </c>
      <c r="D923">
        <v>38</v>
      </c>
      <c r="E923">
        <v>0</v>
      </c>
      <c r="G923" t="s">
        <v>8</v>
      </c>
    </row>
    <row r="924" spans="1:8" x14ac:dyDescent="0.3">
      <c r="A924" t="s">
        <v>1262</v>
      </c>
      <c r="B924">
        <v>27</v>
      </c>
      <c r="C924">
        <v>0</v>
      </c>
      <c r="D924">
        <v>26</v>
      </c>
      <c r="E924">
        <v>27</v>
      </c>
      <c r="G924" t="s">
        <v>8</v>
      </c>
      <c r="H924" t="s">
        <v>34</v>
      </c>
    </row>
    <row r="925" spans="1:8" x14ac:dyDescent="0.3">
      <c r="A925" t="s">
        <v>1263</v>
      </c>
      <c r="B925">
        <v>21</v>
      </c>
      <c r="C925">
        <v>17</v>
      </c>
      <c r="D925">
        <v>19</v>
      </c>
      <c r="E925">
        <v>19</v>
      </c>
      <c r="F925" t="s">
        <v>9</v>
      </c>
      <c r="G925" t="s">
        <v>8</v>
      </c>
      <c r="H925" t="s">
        <v>7</v>
      </c>
    </row>
    <row r="926" spans="1:8" x14ac:dyDescent="0.3">
      <c r="A926" t="s">
        <v>1264</v>
      </c>
      <c r="B926">
        <v>27</v>
      </c>
      <c r="C926">
        <v>0</v>
      </c>
      <c r="D926">
        <v>27</v>
      </c>
      <c r="E926">
        <v>0</v>
      </c>
      <c r="G926" t="s">
        <v>35</v>
      </c>
    </row>
    <row r="927" spans="1:8" x14ac:dyDescent="0.3">
      <c r="A927" t="s">
        <v>630</v>
      </c>
    </row>
    <row r="928" spans="1:8" x14ac:dyDescent="0.3">
      <c r="A928" t="s">
        <v>631</v>
      </c>
      <c r="B928">
        <v>9</v>
      </c>
      <c r="C928">
        <v>8</v>
      </c>
      <c r="D928">
        <v>0</v>
      </c>
      <c r="E928">
        <v>0</v>
      </c>
      <c r="F928" t="s">
        <v>9</v>
      </c>
    </row>
    <row r="929" spans="1:8" x14ac:dyDescent="0.3">
      <c r="A929" t="s">
        <v>632</v>
      </c>
      <c r="B929">
        <v>4</v>
      </c>
      <c r="C929">
        <v>0</v>
      </c>
      <c r="D929">
        <v>0</v>
      </c>
      <c r="E929">
        <v>0</v>
      </c>
    </row>
    <row r="930" spans="1:8" x14ac:dyDescent="0.3">
      <c r="A930" t="s">
        <v>633</v>
      </c>
      <c r="B930">
        <v>11</v>
      </c>
      <c r="C930">
        <v>0</v>
      </c>
      <c r="D930">
        <v>0</v>
      </c>
      <c r="E930">
        <v>0</v>
      </c>
    </row>
    <row r="931" spans="1:8" x14ac:dyDescent="0.3">
      <c r="A931" t="s">
        <v>634</v>
      </c>
      <c r="B931">
        <v>12</v>
      </c>
      <c r="C931">
        <v>10</v>
      </c>
      <c r="D931">
        <v>0</v>
      </c>
      <c r="E931">
        <v>0</v>
      </c>
      <c r="F931" t="s">
        <v>9</v>
      </c>
    </row>
    <row r="932" spans="1:8" x14ac:dyDescent="0.3">
      <c r="A932" t="s">
        <v>635</v>
      </c>
      <c r="B932">
        <v>4</v>
      </c>
      <c r="C932">
        <v>0</v>
      </c>
      <c r="D932">
        <v>0</v>
      </c>
      <c r="E932">
        <v>0</v>
      </c>
    </row>
    <row r="933" spans="1:8" x14ac:dyDescent="0.3">
      <c r="A933" t="s">
        <v>636</v>
      </c>
      <c r="B933">
        <v>13</v>
      </c>
      <c r="C933">
        <v>3</v>
      </c>
      <c r="D933">
        <v>0</v>
      </c>
      <c r="E933">
        <v>0</v>
      </c>
      <c r="F933" t="s">
        <v>9</v>
      </c>
    </row>
    <row r="934" spans="1:8" x14ac:dyDescent="0.3">
      <c r="A934" t="s">
        <v>637</v>
      </c>
      <c r="B934">
        <v>1</v>
      </c>
      <c r="C934">
        <v>0</v>
      </c>
      <c r="D934">
        <v>0</v>
      </c>
      <c r="E934">
        <v>0</v>
      </c>
    </row>
    <row r="935" spans="1:8" x14ac:dyDescent="0.3">
      <c r="A935" t="s">
        <v>638</v>
      </c>
      <c r="B935">
        <v>33</v>
      </c>
      <c r="C935">
        <v>0</v>
      </c>
      <c r="D935">
        <v>20</v>
      </c>
      <c r="E935">
        <v>26</v>
      </c>
      <c r="G935" t="s">
        <v>8</v>
      </c>
      <c r="H935" t="s">
        <v>7</v>
      </c>
    </row>
    <row r="936" spans="1:8" x14ac:dyDescent="0.3">
      <c r="A936" t="s">
        <v>639</v>
      </c>
      <c r="B936">
        <v>13</v>
      </c>
      <c r="C936">
        <v>0</v>
      </c>
      <c r="D936">
        <v>13</v>
      </c>
      <c r="E936">
        <v>13</v>
      </c>
      <c r="G936" t="s">
        <v>35</v>
      </c>
      <c r="H936" t="s">
        <v>34</v>
      </c>
    </row>
    <row r="937" spans="1:8" x14ac:dyDescent="0.3">
      <c r="A937" t="s">
        <v>640</v>
      </c>
      <c r="B937">
        <v>11</v>
      </c>
      <c r="C937">
        <v>8</v>
      </c>
      <c r="D937">
        <v>11</v>
      </c>
      <c r="E937">
        <v>11</v>
      </c>
      <c r="F937" t="s">
        <v>9</v>
      </c>
      <c r="G937" t="s">
        <v>35</v>
      </c>
      <c r="H937" t="s">
        <v>34</v>
      </c>
    </row>
    <row r="938" spans="1:8" x14ac:dyDescent="0.3">
      <c r="A938" t="s">
        <v>641</v>
      </c>
      <c r="B938">
        <v>10</v>
      </c>
      <c r="C938">
        <v>0</v>
      </c>
      <c r="D938">
        <v>10</v>
      </c>
      <c r="E938">
        <v>10</v>
      </c>
      <c r="G938" t="s">
        <v>35</v>
      </c>
      <c r="H938" t="s">
        <v>34</v>
      </c>
    </row>
    <row r="939" spans="1:8" x14ac:dyDescent="0.3">
      <c r="A939" t="s">
        <v>642</v>
      </c>
      <c r="B939">
        <v>33</v>
      </c>
      <c r="C939">
        <v>25</v>
      </c>
      <c r="D939">
        <v>0</v>
      </c>
      <c r="E939">
        <v>0</v>
      </c>
      <c r="F939" t="s">
        <v>9</v>
      </c>
    </row>
    <row r="940" spans="1:8" x14ac:dyDescent="0.3">
      <c r="A940" t="s">
        <v>643</v>
      </c>
      <c r="B940">
        <v>4</v>
      </c>
      <c r="C940">
        <v>0</v>
      </c>
      <c r="D940">
        <v>4</v>
      </c>
      <c r="E940">
        <v>4</v>
      </c>
      <c r="G940" t="s">
        <v>35</v>
      </c>
      <c r="H940" t="s">
        <v>34</v>
      </c>
    </row>
    <row r="941" spans="1:8" x14ac:dyDescent="0.3">
      <c r="A941" t="s">
        <v>644</v>
      </c>
      <c r="B941">
        <v>12</v>
      </c>
      <c r="C941">
        <v>0</v>
      </c>
      <c r="D941">
        <v>12</v>
      </c>
      <c r="E941">
        <v>12</v>
      </c>
      <c r="G941" t="s">
        <v>35</v>
      </c>
      <c r="H941" t="s">
        <v>34</v>
      </c>
    </row>
    <row r="942" spans="1:8" x14ac:dyDescent="0.3">
      <c r="A942" t="s">
        <v>645</v>
      </c>
      <c r="B942">
        <v>6</v>
      </c>
      <c r="C942">
        <v>6</v>
      </c>
      <c r="D942">
        <v>0</v>
      </c>
      <c r="E942">
        <v>0</v>
      </c>
      <c r="F942" t="s">
        <v>14</v>
      </c>
    </row>
    <row r="943" spans="1:8" x14ac:dyDescent="0.3">
      <c r="A943" t="s">
        <v>646</v>
      </c>
      <c r="B943">
        <v>3</v>
      </c>
      <c r="C943">
        <v>0</v>
      </c>
      <c r="D943">
        <v>2</v>
      </c>
      <c r="E943">
        <v>0</v>
      </c>
      <c r="G943" t="s">
        <v>8</v>
      </c>
    </row>
    <row r="944" spans="1:8" x14ac:dyDescent="0.3">
      <c r="A944" t="s">
        <v>647</v>
      </c>
      <c r="B944">
        <v>1</v>
      </c>
      <c r="C944">
        <v>0</v>
      </c>
      <c r="D944">
        <v>0</v>
      </c>
      <c r="E944">
        <v>0</v>
      </c>
    </row>
    <row r="945" spans="1:8" x14ac:dyDescent="0.3">
      <c r="A945" t="s">
        <v>648</v>
      </c>
      <c r="B945">
        <v>11</v>
      </c>
      <c r="C945">
        <v>9</v>
      </c>
      <c r="D945">
        <v>0</v>
      </c>
      <c r="E945">
        <v>0</v>
      </c>
      <c r="F945" t="s">
        <v>9</v>
      </c>
    </row>
    <row r="946" spans="1:8" x14ac:dyDescent="0.3">
      <c r="A946" t="s">
        <v>649</v>
      </c>
      <c r="B946">
        <v>4</v>
      </c>
      <c r="C946">
        <v>4</v>
      </c>
      <c r="D946">
        <v>0</v>
      </c>
      <c r="E946">
        <v>0</v>
      </c>
      <c r="F946" t="s">
        <v>14</v>
      </c>
    </row>
    <row r="947" spans="1:8" x14ac:dyDescent="0.3">
      <c r="A947" t="s">
        <v>650</v>
      </c>
      <c r="B947">
        <v>7</v>
      </c>
      <c r="C947">
        <v>0</v>
      </c>
      <c r="D947">
        <v>7</v>
      </c>
      <c r="E947">
        <v>7</v>
      </c>
      <c r="G947" t="s">
        <v>35</v>
      </c>
      <c r="H947" t="s">
        <v>34</v>
      </c>
    </row>
    <row r="948" spans="1:8" x14ac:dyDescent="0.3">
      <c r="A948" t="s">
        <v>651</v>
      </c>
      <c r="B948">
        <v>6</v>
      </c>
      <c r="C948">
        <v>0</v>
      </c>
      <c r="D948">
        <v>1</v>
      </c>
      <c r="E948">
        <v>0</v>
      </c>
      <c r="G948" t="s">
        <v>8</v>
      </c>
    </row>
    <row r="949" spans="1:8" x14ac:dyDescent="0.3">
      <c r="A949" t="s">
        <v>652</v>
      </c>
      <c r="B949">
        <v>3</v>
      </c>
      <c r="C949">
        <v>3</v>
      </c>
      <c r="D949">
        <v>0</v>
      </c>
      <c r="E949">
        <v>0</v>
      </c>
      <c r="F949" t="s">
        <v>14</v>
      </c>
    </row>
    <row r="950" spans="1:8" x14ac:dyDescent="0.3">
      <c r="A950" t="s">
        <v>653</v>
      </c>
      <c r="B950">
        <v>7</v>
      </c>
      <c r="C950">
        <v>0</v>
      </c>
      <c r="D950">
        <v>0</v>
      </c>
      <c r="E950">
        <v>0</v>
      </c>
    </row>
    <row r="951" spans="1:8" x14ac:dyDescent="0.3">
      <c r="A951" t="s">
        <v>654</v>
      </c>
      <c r="B951">
        <v>9</v>
      </c>
      <c r="C951">
        <v>0</v>
      </c>
      <c r="D951">
        <v>0</v>
      </c>
      <c r="E951">
        <v>0</v>
      </c>
    </row>
    <row r="952" spans="1:8" x14ac:dyDescent="0.3">
      <c r="A952" t="s">
        <v>655</v>
      </c>
      <c r="B952">
        <v>11</v>
      </c>
      <c r="C952">
        <v>0</v>
      </c>
      <c r="D952">
        <v>11</v>
      </c>
      <c r="E952">
        <v>10</v>
      </c>
      <c r="G952" t="s">
        <v>35</v>
      </c>
      <c r="H952" t="s">
        <v>7</v>
      </c>
    </row>
    <row r="953" spans="1:8" x14ac:dyDescent="0.3">
      <c r="A953" t="s">
        <v>656</v>
      </c>
      <c r="B953">
        <v>9</v>
      </c>
      <c r="C953">
        <v>0</v>
      </c>
      <c r="D953">
        <v>8</v>
      </c>
      <c r="E953">
        <v>8</v>
      </c>
      <c r="G953" t="s">
        <v>8</v>
      </c>
      <c r="H953" t="s">
        <v>7</v>
      </c>
    </row>
    <row r="954" spans="1:8" x14ac:dyDescent="0.3">
      <c r="A954" t="s">
        <v>657</v>
      </c>
      <c r="B954">
        <v>10</v>
      </c>
      <c r="C954">
        <v>2</v>
      </c>
      <c r="D954">
        <v>0</v>
      </c>
      <c r="E954">
        <v>0</v>
      </c>
      <c r="F954" t="s">
        <v>9</v>
      </c>
    </row>
    <row r="955" spans="1:8" x14ac:dyDescent="0.3">
      <c r="A955" t="s">
        <v>658</v>
      </c>
      <c r="B955">
        <v>9</v>
      </c>
      <c r="C955">
        <v>0</v>
      </c>
      <c r="D955">
        <v>8</v>
      </c>
      <c r="E955">
        <v>9</v>
      </c>
      <c r="G955" t="s">
        <v>8</v>
      </c>
      <c r="H955" t="s">
        <v>34</v>
      </c>
    </row>
    <row r="956" spans="1:8" x14ac:dyDescent="0.3">
      <c r="A956" t="s">
        <v>1362</v>
      </c>
    </row>
    <row r="957" spans="1:8" x14ac:dyDescent="0.3">
      <c r="A957" t="s">
        <v>1363</v>
      </c>
      <c r="B957">
        <v>1</v>
      </c>
      <c r="C957">
        <v>0</v>
      </c>
      <c r="D957">
        <v>0</v>
      </c>
      <c r="E957">
        <v>0</v>
      </c>
    </row>
    <row r="958" spans="1:8" x14ac:dyDescent="0.3">
      <c r="A958" t="s">
        <v>1364</v>
      </c>
      <c r="B958">
        <v>6</v>
      </c>
      <c r="C958">
        <v>0</v>
      </c>
      <c r="D958">
        <v>0</v>
      </c>
      <c r="E958">
        <v>3</v>
      </c>
      <c r="H958" t="s">
        <v>7</v>
      </c>
    </row>
    <row r="959" spans="1:8" x14ac:dyDescent="0.3">
      <c r="A959" t="s">
        <v>1365</v>
      </c>
      <c r="B959">
        <v>24</v>
      </c>
      <c r="C959">
        <v>0</v>
      </c>
      <c r="D959">
        <v>2</v>
      </c>
      <c r="E959">
        <v>0</v>
      </c>
      <c r="G959" t="s">
        <v>8</v>
      </c>
    </row>
    <row r="960" spans="1:8" x14ac:dyDescent="0.3">
      <c r="A960" t="s">
        <v>1366</v>
      </c>
      <c r="B960">
        <v>24</v>
      </c>
      <c r="C960">
        <v>22</v>
      </c>
      <c r="D960">
        <v>0</v>
      </c>
      <c r="E960">
        <v>24</v>
      </c>
      <c r="F960" t="s">
        <v>9</v>
      </c>
      <c r="H960" t="s">
        <v>34</v>
      </c>
    </row>
    <row r="961" spans="1:8" x14ac:dyDescent="0.3">
      <c r="A961" t="s">
        <v>1367</v>
      </c>
      <c r="B961">
        <v>8</v>
      </c>
      <c r="C961">
        <v>7</v>
      </c>
      <c r="D961">
        <v>8</v>
      </c>
      <c r="E961">
        <v>0</v>
      </c>
      <c r="F961" t="s">
        <v>9</v>
      </c>
      <c r="G961" t="s">
        <v>35</v>
      </c>
    </row>
    <row r="962" spans="1:8" x14ac:dyDescent="0.3">
      <c r="A962" t="s">
        <v>1368</v>
      </c>
      <c r="B962">
        <v>6</v>
      </c>
      <c r="C962">
        <v>2</v>
      </c>
      <c r="D962">
        <v>6</v>
      </c>
      <c r="E962">
        <v>6</v>
      </c>
      <c r="F962" t="s">
        <v>9</v>
      </c>
      <c r="G962" t="s">
        <v>35</v>
      </c>
      <c r="H962" t="s">
        <v>34</v>
      </c>
    </row>
    <row r="963" spans="1:8" x14ac:dyDescent="0.3">
      <c r="A963" t="s">
        <v>1369</v>
      </c>
      <c r="B963">
        <v>3</v>
      </c>
      <c r="C963">
        <v>0</v>
      </c>
      <c r="D963">
        <v>3</v>
      </c>
      <c r="E963">
        <v>3</v>
      </c>
      <c r="G963" t="s">
        <v>35</v>
      </c>
      <c r="H963" t="s">
        <v>34</v>
      </c>
    </row>
    <row r="964" spans="1:8" x14ac:dyDescent="0.3">
      <c r="A964" t="s">
        <v>1370</v>
      </c>
      <c r="B964">
        <v>12</v>
      </c>
      <c r="C964">
        <v>8</v>
      </c>
      <c r="D964">
        <v>0</v>
      </c>
      <c r="E964">
        <v>0</v>
      </c>
      <c r="F964" t="s">
        <v>9</v>
      </c>
    </row>
    <row r="965" spans="1:8" x14ac:dyDescent="0.3">
      <c r="A965" t="s">
        <v>1371</v>
      </c>
      <c r="B965">
        <v>8</v>
      </c>
      <c r="C965">
        <v>0</v>
      </c>
      <c r="D965">
        <v>0</v>
      </c>
      <c r="E965">
        <v>0</v>
      </c>
    </row>
    <row r="966" spans="1:8" x14ac:dyDescent="0.3">
      <c r="A966" t="s">
        <v>1372</v>
      </c>
      <c r="B966">
        <v>1</v>
      </c>
      <c r="C966">
        <v>0</v>
      </c>
      <c r="D966">
        <v>1</v>
      </c>
      <c r="E966">
        <v>0</v>
      </c>
      <c r="G966" t="s">
        <v>35</v>
      </c>
    </row>
    <row r="967" spans="1:8" x14ac:dyDescent="0.3">
      <c r="A967" t="s">
        <v>1373</v>
      </c>
      <c r="B967">
        <v>6</v>
      </c>
      <c r="C967">
        <v>5</v>
      </c>
      <c r="D967">
        <v>0</v>
      </c>
      <c r="E967">
        <v>0</v>
      </c>
      <c r="F967" t="s">
        <v>9</v>
      </c>
    </row>
    <row r="968" spans="1:8" x14ac:dyDescent="0.3">
      <c r="A968" t="s">
        <v>1374</v>
      </c>
      <c r="B968">
        <v>6</v>
      </c>
      <c r="C968">
        <v>0</v>
      </c>
      <c r="D968">
        <v>3</v>
      </c>
      <c r="E968">
        <v>0</v>
      </c>
      <c r="G968" t="s">
        <v>8</v>
      </c>
    </row>
    <row r="969" spans="1:8" x14ac:dyDescent="0.3">
      <c r="A969" t="s">
        <v>1375</v>
      </c>
      <c r="B969">
        <v>2</v>
      </c>
      <c r="C969">
        <v>0</v>
      </c>
      <c r="D969">
        <v>1</v>
      </c>
      <c r="E969">
        <v>0</v>
      </c>
      <c r="G969" t="s">
        <v>8</v>
      </c>
    </row>
    <row r="970" spans="1:8" x14ac:dyDescent="0.3">
      <c r="A970" t="s">
        <v>1376</v>
      </c>
      <c r="B970">
        <v>3</v>
      </c>
      <c r="C970">
        <v>0</v>
      </c>
      <c r="D970">
        <v>3</v>
      </c>
      <c r="E970">
        <v>3</v>
      </c>
      <c r="G970" t="s">
        <v>35</v>
      </c>
      <c r="H970" t="s">
        <v>34</v>
      </c>
    </row>
    <row r="971" spans="1:8" x14ac:dyDescent="0.3">
      <c r="A971" t="s">
        <v>1377</v>
      </c>
      <c r="B971">
        <v>3</v>
      </c>
      <c r="C971">
        <v>0</v>
      </c>
      <c r="D971">
        <v>0</v>
      </c>
      <c r="E971">
        <v>0</v>
      </c>
    </row>
    <row r="972" spans="1:8" x14ac:dyDescent="0.3">
      <c r="A972" t="s">
        <v>1378</v>
      </c>
      <c r="B972">
        <v>2</v>
      </c>
      <c r="C972">
        <v>0</v>
      </c>
      <c r="D972">
        <v>0</v>
      </c>
      <c r="E972">
        <v>0</v>
      </c>
    </row>
    <row r="973" spans="1:8" x14ac:dyDescent="0.3">
      <c r="A973" t="s">
        <v>1379</v>
      </c>
      <c r="B973">
        <v>11</v>
      </c>
      <c r="C973">
        <v>7</v>
      </c>
      <c r="D973">
        <v>11</v>
      </c>
      <c r="E973">
        <v>0</v>
      </c>
      <c r="F973" t="s">
        <v>9</v>
      </c>
      <c r="G973" t="s">
        <v>35</v>
      </c>
    </row>
    <row r="974" spans="1:8" x14ac:dyDescent="0.3">
      <c r="A974" t="s">
        <v>1380</v>
      </c>
      <c r="B974">
        <v>1</v>
      </c>
      <c r="C974">
        <v>0</v>
      </c>
      <c r="D974">
        <v>0</v>
      </c>
      <c r="E974">
        <v>0</v>
      </c>
    </row>
    <row r="975" spans="1:8" x14ac:dyDescent="0.3">
      <c r="A975" t="s">
        <v>1381</v>
      </c>
      <c r="B975">
        <v>12</v>
      </c>
      <c r="C975">
        <v>0</v>
      </c>
      <c r="D975">
        <v>2</v>
      </c>
      <c r="E975">
        <v>12</v>
      </c>
      <c r="G975" t="s">
        <v>8</v>
      </c>
      <c r="H975" t="s">
        <v>34</v>
      </c>
    </row>
    <row r="976" spans="1:8" x14ac:dyDescent="0.3">
      <c r="A976" t="s">
        <v>1382</v>
      </c>
      <c r="B976">
        <v>11</v>
      </c>
      <c r="C976">
        <v>0</v>
      </c>
      <c r="D976">
        <v>0</v>
      </c>
      <c r="E976">
        <v>11</v>
      </c>
      <c r="H976" t="s">
        <v>34</v>
      </c>
    </row>
    <row r="977" spans="1:8" x14ac:dyDescent="0.3">
      <c r="A977" t="s">
        <v>1383</v>
      </c>
      <c r="B977">
        <v>3</v>
      </c>
      <c r="C977">
        <v>0</v>
      </c>
      <c r="D977">
        <v>0</v>
      </c>
      <c r="E977">
        <v>0</v>
      </c>
    </row>
    <row r="978" spans="1:8" x14ac:dyDescent="0.3">
      <c r="A978" t="s">
        <v>1384</v>
      </c>
      <c r="B978">
        <v>1</v>
      </c>
      <c r="C978">
        <v>0</v>
      </c>
      <c r="D978">
        <v>1</v>
      </c>
      <c r="E978">
        <v>0</v>
      </c>
      <c r="G978" t="s">
        <v>35</v>
      </c>
    </row>
    <row r="979" spans="1:8" x14ac:dyDescent="0.3">
      <c r="A979" t="s">
        <v>470</v>
      </c>
    </row>
    <row r="980" spans="1:8" x14ac:dyDescent="0.3">
      <c r="A980" t="s">
        <v>471</v>
      </c>
      <c r="B980">
        <v>34</v>
      </c>
      <c r="C980">
        <v>0</v>
      </c>
      <c r="D980">
        <v>0</v>
      </c>
      <c r="E980">
        <v>0</v>
      </c>
    </row>
    <row r="981" spans="1:8" x14ac:dyDescent="0.3">
      <c r="A981" t="s">
        <v>472</v>
      </c>
      <c r="B981">
        <v>54</v>
      </c>
      <c r="C981">
        <v>48</v>
      </c>
      <c r="D981">
        <v>0</v>
      </c>
      <c r="E981">
        <v>0</v>
      </c>
      <c r="F981" t="s">
        <v>9</v>
      </c>
    </row>
    <row r="982" spans="1:8" x14ac:dyDescent="0.3">
      <c r="A982" t="s">
        <v>473</v>
      </c>
      <c r="B982">
        <v>21</v>
      </c>
      <c r="C982">
        <v>0</v>
      </c>
      <c r="D982">
        <v>0</v>
      </c>
      <c r="E982">
        <v>0</v>
      </c>
    </row>
    <row r="983" spans="1:8" x14ac:dyDescent="0.3">
      <c r="A983" t="s">
        <v>474</v>
      </c>
      <c r="B983">
        <v>10</v>
      </c>
      <c r="C983">
        <v>0</v>
      </c>
      <c r="D983">
        <v>11</v>
      </c>
      <c r="E983">
        <v>0</v>
      </c>
      <c r="G983" t="s">
        <v>35</v>
      </c>
    </row>
    <row r="984" spans="1:8" x14ac:dyDescent="0.3">
      <c r="A984" t="s">
        <v>475</v>
      </c>
      <c r="B984">
        <v>45</v>
      </c>
      <c r="C984">
        <v>40</v>
      </c>
      <c r="D984">
        <v>0</v>
      </c>
      <c r="E984">
        <v>39</v>
      </c>
      <c r="F984" t="s">
        <v>9</v>
      </c>
      <c r="H984" t="s">
        <v>7</v>
      </c>
    </row>
    <row r="985" spans="1:8" x14ac:dyDescent="0.3">
      <c r="A985" t="s">
        <v>476</v>
      </c>
      <c r="B985">
        <v>18</v>
      </c>
      <c r="C985">
        <v>0</v>
      </c>
      <c r="D985">
        <v>19</v>
      </c>
      <c r="E985">
        <v>0</v>
      </c>
      <c r="G985" t="s">
        <v>35</v>
      </c>
    </row>
    <row r="986" spans="1:8" x14ac:dyDescent="0.3">
      <c r="A986" t="s">
        <v>477</v>
      </c>
      <c r="B986">
        <v>30</v>
      </c>
      <c r="C986">
        <v>23</v>
      </c>
      <c r="D986">
        <v>0</v>
      </c>
      <c r="E986">
        <v>0</v>
      </c>
      <c r="F986" t="s">
        <v>9</v>
      </c>
    </row>
    <row r="987" spans="1:8" x14ac:dyDescent="0.3">
      <c r="A987" t="s">
        <v>478</v>
      </c>
      <c r="B987">
        <v>8</v>
      </c>
      <c r="C987">
        <v>8</v>
      </c>
      <c r="D987">
        <v>8</v>
      </c>
      <c r="E987">
        <v>8</v>
      </c>
      <c r="F987" t="s">
        <v>14</v>
      </c>
      <c r="G987" t="s">
        <v>35</v>
      </c>
      <c r="H987" t="s">
        <v>34</v>
      </c>
    </row>
    <row r="988" spans="1:8" x14ac:dyDescent="0.3">
      <c r="A988" t="s">
        <v>479</v>
      </c>
      <c r="B988">
        <v>34</v>
      </c>
      <c r="C988">
        <v>29</v>
      </c>
      <c r="D988">
        <v>33</v>
      </c>
      <c r="E988">
        <v>33</v>
      </c>
      <c r="F988" t="s">
        <v>9</v>
      </c>
      <c r="G988" t="s">
        <v>8</v>
      </c>
      <c r="H988" t="s">
        <v>7</v>
      </c>
    </row>
    <row r="989" spans="1:8" x14ac:dyDescent="0.3">
      <c r="A989" t="s">
        <v>480</v>
      </c>
      <c r="B989">
        <v>11</v>
      </c>
      <c r="C989">
        <v>8</v>
      </c>
      <c r="D989">
        <v>10</v>
      </c>
      <c r="E989">
        <v>11</v>
      </c>
      <c r="F989" t="s">
        <v>9</v>
      </c>
      <c r="G989" t="s">
        <v>8</v>
      </c>
      <c r="H989" t="s">
        <v>34</v>
      </c>
    </row>
    <row r="990" spans="1:8" x14ac:dyDescent="0.3">
      <c r="A990" t="s">
        <v>481</v>
      </c>
      <c r="B990">
        <v>21</v>
      </c>
      <c r="C990">
        <v>0</v>
      </c>
      <c r="D990">
        <v>22</v>
      </c>
      <c r="E990">
        <v>22</v>
      </c>
      <c r="G990" t="s">
        <v>35</v>
      </c>
      <c r="H990" t="s">
        <v>34</v>
      </c>
    </row>
    <row r="991" spans="1:8" x14ac:dyDescent="0.3">
      <c r="A991" t="s">
        <v>482</v>
      </c>
      <c r="B991">
        <v>37</v>
      </c>
      <c r="C991">
        <v>36</v>
      </c>
      <c r="D991">
        <v>0</v>
      </c>
      <c r="E991">
        <v>36</v>
      </c>
      <c r="F991" t="s">
        <v>9</v>
      </c>
      <c r="H991" t="s">
        <v>7</v>
      </c>
    </row>
    <row r="992" spans="1:8" x14ac:dyDescent="0.3">
      <c r="A992" t="s">
        <v>483</v>
      </c>
      <c r="B992">
        <v>21</v>
      </c>
      <c r="C992">
        <v>0</v>
      </c>
      <c r="D992">
        <v>20</v>
      </c>
      <c r="E992">
        <v>20</v>
      </c>
      <c r="G992" t="s">
        <v>8</v>
      </c>
      <c r="H992" t="s">
        <v>7</v>
      </c>
    </row>
    <row r="993" spans="1:8" x14ac:dyDescent="0.3">
      <c r="A993" t="s">
        <v>484</v>
      </c>
      <c r="B993">
        <v>32</v>
      </c>
      <c r="C993">
        <v>0</v>
      </c>
      <c r="D993">
        <v>0</v>
      </c>
      <c r="E993">
        <v>0</v>
      </c>
    </row>
    <row r="994" spans="1:8" x14ac:dyDescent="0.3">
      <c r="A994" t="s">
        <v>485</v>
      </c>
      <c r="B994">
        <v>54</v>
      </c>
      <c r="C994">
        <v>0</v>
      </c>
      <c r="D994">
        <v>53</v>
      </c>
      <c r="E994">
        <v>53</v>
      </c>
      <c r="G994" t="s">
        <v>8</v>
      </c>
      <c r="H994" t="s">
        <v>7</v>
      </c>
    </row>
    <row r="995" spans="1:8" x14ac:dyDescent="0.3">
      <c r="A995" t="s">
        <v>486</v>
      </c>
      <c r="B995">
        <v>11</v>
      </c>
      <c r="C995">
        <v>0</v>
      </c>
      <c r="D995">
        <v>0</v>
      </c>
      <c r="E995">
        <v>0</v>
      </c>
    </row>
    <row r="996" spans="1:8" x14ac:dyDescent="0.3">
      <c r="A996" t="s">
        <v>487</v>
      </c>
      <c r="B996">
        <v>32</v>
      </c>
      <c r="C996">
        <v>29</v>
      </c>
      <c r="D996">
        <v>30</v>
      </c>
      <c r="E996">
        <v>31</v>
      </c>
      <c r="F996" t="s">
        <v>9</v>
      </c>
      <c r="G996" t="s">
        <v>8</v>
      </c>
      <c r="H996" t="s">
        <v>7</v>
      </c>
    </row>
    <row r="997" spans="1:8" x14ac:dyDescent="0.3">
      <c r="A997" t="s">
        <v>488</v>
      </c>
      <c r="B997">
        <v>18</v>
      </c>
      <c r="C997">
        <v>17</v>
      </c>
      <c r="D997">
        <v>0</v>
      </c>
      <c r="E997">
        <v>18</v>
      </c>
      <c r="F997" t="s">
        <v>9</v>
      </c>
      <c r="H997" t="s">
        <v>34</v>
      </c>
    </row>
    <row r="998" spans="1:8" x14ac:dyDescent="0.3">
      <c r="A998" t="s">
        <v>489</v>
      </c>
      <c r="B998">
        <v>37</v>
      </c>
      <c r="C998">
        <v>0</v>
      </c>
      <c r="D998">
        <v>35</v>
      </c>
      <c r="E998">
        <v>0</v>
      </c>
      <c r="G998" t="s">
        <v>8</v>
      </c>
    </row>
    <row r="999" spans="1:8" x14ac:dyDescent="0.3">
      <c r="A999" t="s">
        <v>490</v>
      </c>
      <c r="B999">
        <v>21</v>
      </c>
      <c r="C999">
        <v>0</v>
      </c>
      <c r="D999">
        <v>0</v>
      </c>
      <c r="E999">
        <v>0</v>
      </c>
    </row>
    <row r="1000" spans="1:8" x14ac:dyDescent="0.3">
      <c r="A1000" t="s">
        <v>491</v>
      </c>
      <c r="B1000">
        <v>10</v>
      </c>
      <c r="C1000">
        <v>9</v>
      </c>
      <c r="D1000">
        <v>0</v>
      </c>
      <c r="E1000">
        <v>10</v>
      </c>
      <c r="F1000" t="s">
        <v>9</v>
      </c>
      <c r="H1000" t="s">
        <v>34</v>
      </c>
    </row>
    <row r="1001" spans="1:8" x14ac:dyDescent="0.3">
      <c r="A1001" t="s">
        <v>492</v>
      </c>
      <c r="B1001">
        <v>30</v>
      </c>
      <c r="C1001">
        <v>0</v>
      </c>
      <c r="D1001">
        <v>29</v>
      </c>
      <c r="E1001">
        <v>29</v>
      </c>
      <c r="G1001" t="s">
        <v>8</v>
      </c>
      <c r="H1001" t="s">
        <v>7</v>
      </c>
    </row>
    <row r="1002" spans="1:8" x14ac:dyDescent="0.3">
      <c r="A1002" t="s">
        <v>493</v>
      </c>
      <c r="B1002">
        <v>8</v>
      </c>
      <c r="C1002">
        <v>0</v>
      </c>
      <c r="D1002">
        <v>0</v>
      </c>
      <c r="E1002">
        <v>0</v>
      </c>
    </row>
    <row r="1003" spans="1:8" x14ac:dyDescent="0.3">
      <c r="A1003" t="s">
        <v>494</v>
      </c>
      <c r="B1003">
        <v>45</v>
      </c>
      <c r="C1003">
        <v>0</v>
      </c>
      <c r="D1003">
        <v>10</v>
      </c>
      <c r="E1003">
        <v>0</v>
      </c>
      <c r="G1003" t="s">
        <v>8</v>
      </c>
    </row>
    <row r="1004" spans="1:8" x14ac:dyDescent="0.3">
      <c r="A1004" t="s">
        <v>384</v>
      </c>
    </row>
    <row r="1005" spans="1:8" x14ac:dyDescent="0.3">
      <c r="A1005" t="s">
        <v>385</v>
      </c>
      <c r="B1005">
        <v>16</v>
      </c>
      <c r="C1005">
        <v>13</v>
      </c>
      <c r="D1005">
        <v>0</v>
      </c>
      <c r="E1005">
        <v>0</v>
      </c>
      <c r="F1005" t="s">
        <v>9</v>
      </c>
    </row>
    <row r="1006" spans="1:8" x14ac:dyDescent="0.3">
      <c r="A1006" t="s">
        <v>386</v>
      </c>
      <c r="B1006">
        <v>6</v>
      </c>
      <c r="C1006">
        <v>0</v>
      </c>
      <c r="D1006">
        <v>3</v>
      </c>
      <c r="E1006">
        <v>3</v>
      </c>
      <c r="G1006" t="s">
        <v>8</v>
      </c>
      <c r="H1006" t="s">
        <v>7</v>
      </c>
    </row>
    <row r="1007" spans="1:8" x14ac:dyDescent="0.3">
      <c r="A1007" t="s">
        <v>387</v>
      </c>
      <c r="B1007">
        <v>28</v>
      </c>
      <c r="C1007">
        <v>0</v>
      </c>
      <c r="D1007">
        <v>0</v>
      </c>
      <c r="E1007">
        <v>0</v>
      </c>
    </row>
    <row r="1008" spans="1:8" x14ac:dyDescent="0.3">
      <c r="A1008" t="s">
        <v>388</v>
      </c>
      <c r="B1008">
        <v>6</v>
      </c>
      <c r="C1008">
        <v>3</v>
      </c>
      <c r="D1008">
        <v>0</v>
      </c>
      <c r="E1008">
        <v>0</v>
      </c>
      <c r="F1008" t="s">
        <v>9</v>
      </c>
    </row>
    <row r="1009" spans="1:8" x14ac:dyDescent="0.3">
      <c r="A1009" t="s">
        <v>389</v>
      </c>
      <c r="B1009">
        <v>5</v>
      </c>
      <c r="C1009">
        <v>0</v>
      </c>
      <c r="D1009">
        <v>2</v>
      </c>
      <c r="E1009">
        <v>2</v>
      </c>
      <c r="G1009" t="s">
        <v>8</v>
      </c>
      <c r="H1009" t="s">
        <v>7</v>
      </c>
    </row>
    <row r="1010" spans="1:8" x14ac:dyDescent="0.3">
      <c r="A1010" t="s">
        <v>390</v>
      </c>
      <c r="B1010">
        <v>16</v>
      </c>
      <c r="C1010">
        <v>0</v>
      </c>
      <c r="D1010">
        <v>0</v>
      </c>
      <c r="E1010">
        <v>16</v>
      </c>
      <c r="H1010" t="s">
        <v>34</v>
      </c>
    </row>
    <row r="1011" spans="1:8" x14ac:dyDescent="0.3">
      <c r="A1011" t="s">
        <v>391</v>
      </c>
      <c r="B1011">
        <v>16</v>
      </c>
      <c r="C1011">
        <v>16</v>
      </c>
      <c r="D1011">
        <v>0</v>
      </c>
      <c r="E1011">
        <v>0</v>
      </c>
      <c r="F1011" t="s">
        <v>14</v>
      </c>
    </row>
    <row r="1012" spans="1:8" x14ac:dyDescent="0.3">
      <c r="A1012" t="s">
        <v>392</v>
      </c>
      <c r="B1012">
        <v>8</v>
      </c>
      <c r="C1012">
        <v>0</v>
      </c>
      <c r="D1012">
        <v>8</v>
      </c>
      <c r="E1012">
        <v>8</v>
      </c>
      <c r="G1012" t="s">
        <v>35</v>
      </c>
      <c r="H1012" t="s">
        <v>34</v>
      </c>
    </row>
    <row r="1013" spans="1:8" x14ac:dyDescent="0.3">
      <c r="A1013" t="s">
        <v>393</v>
      </c>
      <c r="B1013">
        <v>19</v>
      </c>
      <c r="C1013">
        <v>0</v>
      </c>
      <c r="D1013">
        <v>0</v>
      </c>
      <c r="E1013">
        <v>19</v>
      </c>
      <c r="H1013" t="s">
        <v>34</v>
      </c>
    </row>
    <row r="1014" spans="1:8" x14ac:dyDescent="0.3">
      <c r="A1014" t="s">
        <v>394</v>
      </c>
      <c r="B1014">
        <v>4</v>
      </c>
      <c r="C1014">
        <v>0</v>
      </c>
      <c r="D1014">
        <v>2</v>
      </c>
      <c r="E1014">
        <v>0</v>
      </c>
      <c r="G1014" t="s">
        <v>8</v>
      </c>
    </row>
    <row r="1015" spans="1:8" x14ac:dyDescent="0.3">
      <c r="A1015" t="s">
        <v>395</v>
      </c>
      <c r="B1015">
        <v>5</v>
      </c>
      <c r="C1015">
        <v>0</v>
      </c>
      <c r="D1015">
        <v>0</v>
      </c>
      <c r="E1015">
        <v>0</v>
      </c>
    </row>
    <row r="1016" spans="1:8" x14ac:dyDescent="0.3">
      <c r="A1016" t="s">
        <v>396</v>
      </c>
      <c r="B1016">
        <v>4</v>
      </c>
      <c r="C1016">
        <v>0</v>
      </c>
      <c r="D1016">
        <v>0</v>
      </c>
      <c r="E1016">
        <v>0</v>
      </c>
    </row>
    <row r="1017" spans="1:8" x14ac:dyDescent="0.3">
      <c r="A1017" t="s">
        <v>397</v>
      </c>
      <c r="B1017">
        <v>28</v>
      </c>
      <c r="C1017">
        <v>0</v>
      </c>
      <c r="D1017">
        <v>27</v>
      </c>
      <c r="E1017">
        <v>26</v>
      </c>
      <c r="G1017" t="s">
        <v>8</v>
      </c>
      <c r="H1017" t="s">
        <v>7</v>
      </c>
    </row>
    <row r="1018" spans="1:8" x14ac:dyDescent="0.3">
      <c r="A1018" t="s">
        <v>398</v>
      </c>
      <c r="B1018">
        <v>1</v>
      </c>
      <c r="C1018">
        <v>0</v>
      </c>
      <c r="D1018">
        <v>0</v>
      </c>
      <c r="E1018">
        <v>0</v>
      </c>
    </row>
    <row r="1019" spans="1:8" x14ac:dyDescent="0.3">
      <c r="A1019" t="s">
        <v>399</v>
      </c>
      <c r="B1019">
        <v>16</v>
      </c>
      <c r="C1019">
        <v>0</v>
      </c>
      <c r="D1019">
        <v>14</v>
      </c>
      <c r="E1019">
        <v>16</v>
      </c>
      <c r="G1019" t="s">
        <v>8</v>
      </c>
      <c r="H1019" t="s">
        <v>34</v>
      </c>
    </row>
    <row r="1020" spans="1:8" x14ac:dyDescent="0.3">
      <c r="A1020" t="s">
        <v>400</v>
      </c>
      <c r="B1020">
        <v>19</v>
      </c>
      <c r="C1020">
        <v>18</v>
      </c>
      <c r="D1020">
        <v>19</v>
      </c>
      <c r="E1020">
        <v>0</v>
      </c>
      <c r="F1020" t="s">
        <v>9</v>
      </c>
      <c r="G1020" t="s">
        <v>35</v>
      </c>
    </row>
    <row r="1021" spans="1:8" x14ac:dyDescent="0.3">
      <c r="A1021" t="s">
        <v>401</v>
      </c>
      <c r="B1021">
        <v>17</v>
      </c>
      <c r="C1021">
        <v>15</v>
      </c>
      <c r="D1021">
        <v>17</v>
      </c>
      <c r="E1021">
        <v>0</v>
      </c>
      <c r="F1021" t="s">
        <v>9</v>
      </c>
      <c r="G1021" t="s">
        <v>35</v>
      </c>
    </row>
    <row r="1022" spans="1:8" x14ac:dyDescent="0.3">
      <c r="A1022" t="s">
        <v>402</v>
      </c>
      <c r="B1022">
        <v>4</v>
      </c>
      <c r="C1022">
        <v>0</v>
      </c>
      <c r="D1022">
        <v>0</v>
      </c>
      <c r="E1022">
        <v>0</v>
      </c>
    </row>
    <row r="1023" spans="1:8" x14ac:dyDescent="0.3">
      <c r="A1023" t="s">
        <v>403</v>
      </c>
      <c r="B1023">
        <v>9</v>
      </c>
      <c r="C1023">
        <v>0</v>
      </c>
      <c r="D1023">
        <v>0</v>
      </c>
      <c r="E1023">
        <v>0</v>
      </c>
    </row>
    <row r="1024" spans="1:8" x14ac:dyDescent="0.3">
      <c r="A1024" t="s">
        <v>404</v>
      </c>
      <c r="B1024">
        <v>1</v>
      </c>
      <c r="C1024">
        <v>0</v>
      </c>
      <c r="D1024">
        <v>0</v>
      </c>
      <c r="E1024">
        <v>0</v>
      </c>
    </row>
    <row r="1025" spans="1:8" x14ac:dyDescent="0.3">
      <c r="A1025" t="s">
        <v>405</v>
      </c>
      <c r="B1025">
        <v>16</v>
      </c>
      <c r="C1025">
        <v>0</v>
      </c>
      <c r="D1025">
        <v>16</v>
      </c>
      <c r="E1025">
        <v>16</v>
      </c>
      <c r="G1025" t="s">
        <v>35</v>
      </c>
      <c r="H1025" t="s">
        <v>34</v>
      </c>
    </row>
    <row r="1026" spans="1:8" x14ac:dyDescent="0.3">
      <c r="A1026" t="s">
        <v>406</v>
      </c>
      <c r="B1026">
        <v>17</v>
      </c>
      <c r="C1026">
        <v>0</v>
      </c>
      <c r="D1026">
        <v>0</v>
      </c>
      <c r="E1026">
        <v>17</v>
      </c>
      <c r="H1026" t="s">
        <v>34</v>
      </c>
    </row>
    <row r="1027" spans="1:8" x14ac:dyDescent="0.3">
      <c r="A1027" t="s">
        <v>407</v>
      </c>
      <c r="B1027">
        <v>8</v>
      </c>
      <c r="C1027">
        <v>5</v>
      </c>
      <c r="D1027">
        <v>0</v>
      </c>
      <c r="E1027">
        <v>0</v>
      </c>
      <c r="F1027" t="s">
        <v>9</v>
      </c>
    </row>
    <row r="1028" spans="1:8" x14ac:dyDescent="0.3">
      <c r="A1028" t="s">
        <v>408</v>
      </c>
      <c r="B1028">
        <v>9</v>
      </c>
      <c r="C1028">
        <v>0</v>
      </c>
      <c r="D1028">
        <v>0</v>
      </c>
      <c r="E1028">
        <v>9</v>
      </c>
      <c r="H1028" t="s">
        <v>34</v>
      </c>
    </row>
    <row r="1029" spans="1:8" x14ac:dyDescent="0.3">
      <c r="A1029" t="s">
        <v>409</v>
      </c>
      <c r="B1029">
        <v>9</v>
      </c>
      <c r="C1029">
        <v>0</v>
      </c>
      <c r="D1029">
        <v>4</v>
      </c>
      <c r="E1029">
        <v>9</v>
      </c>
      <c r="G1029" t="s">
        <v>8</v>
      </c>
      <c r="H1029" t="s">
        <v>34</v>
      </c>
    </row>
    <row r="1030" spans="1:8" x14ac:dyDescent="0.3">
      <c r="A1030" t="s">
        <v>410</v>
      </c>
      <c r="B1030">
        <v>4</v>
      </c>
      <c r="C1030">
        <v>0</v>
      </c>
      <c r="D1030">
        <v>1</v>
      </c>
      <c r="E1030">
        <v>0</v>
      </c>
      <c r="G1030" t="s">
        <v>8</v>
      </c>
    </row>
    <row r="1031" spans="1:8" x14ac:dyDescent="0.3">
      <c r="A1031" t="s">
        <v>411</v>
      </c>
      <c r="B1031">
        <v>9</v>
      </c>
      <c r="C1031">
        <v>9</v>
      </c>
      <c r="D1031">
        <v>9</v>
      </c>
      <c r="E1031">
        <v>0</v>
      </c>
      <c r="F1031" t="s">
        <v>14</v>
      </c>
      <c r="G1031" t="s">
        <v>35</v>
      </c>
    </row>
    <row r="1032" spans="1:8" x14ac:dyDescent="0.3">
      <c r="A1032" t="s">
        <v>412</v>
      </c>
      <c r="B1032">
        <v>16</v>
      </c>
      <c r="C1032">
        <v>16</v>
      </c>
      <c r="D1032">
        <v>15</v>
      </c>
      <c r="E1032">
        <v>0</v>
      </c>
      <c r="F1032" t="s">
        <v>14</v>
      </c>
      <c r="G1032" t="s">
        <v>8</v>
      </c>
    </row>
    <row r="1033" spans="1:8" x14ac:dyDescent="0.3">
      <c r="A1033" t="s">
        <v>979</v>
      </c>
    </row>
    <row r="1034" spans="1:8" x14ac:dyDescent="0.3">
      <c r="A1034" t="s">
        <v>980</v>
      </c>
      <c r="B1034">
        <v>18</v>
      </c>
      <c r="C1034">
        <v>0</v>
      </c>
      <c r="D1034">
        <v>18</v>
      </c>
      <c r="E1034">
        <v>18</v>
      </c>
      <c r="G1034" t="s">
        <v>35</v>
      </c>
      <c r="H1034" t="s">
        <v>34</v>
      </c>
    </row>
    <row r="1035" spans="1:8" x14ac:dyDescent="0.3">
      <c r="A1035" t="s">
        <v>981</v>
      </c>
      <c r="B1035">
        <v>58</v>
      </c>
      <c r="C1035">
        <v>36</v>
      </c>
      <c r="D1035">
        <v>0</v>
      </c>
      <c r="E1035">
        <v>0</v>
      </c>
      <c r="F1035" t="s">
        <v>9</v>
      </c>
    </row>
    <row r="1036" spans="1:8" x14ac:dyDescent="0.3">
      <c r="A1036" t="s">
        <v>982</v>
      </c>
      <c r="B1036">
        <v>24</v>
      </c>
      <c r="C1036">
        <v>22</v>
      </c>
      <c r="D1036">
        <v>0</v>
      </c>
      <c r="E1036">
        <v>0</v>
      </c>
      <c r="F1036" t="s">
        <v>9</v>
      </c>
    </row>
    <row r="1037" spans="1:8" x14ac:dyDescent="0.3">
      <c r="A1037" t="s">
        <v>983</v>
      </c>
      <c r="B1037">
        <v>29</v>
      </c>
      <c r="C1037">
        <v>0</v>
      </c>
      <c r="D1037">
        <v>29</v>
      </c>
      <c r="E1037">
        <v>29</v>
      </c>
      <c r="G1037" t="s">
        <v>35</v>
      </c>
      <c r="H1037" t="s">
        <v>34</v>
      </c>
    </row>
    <row r="1038" spans="1:8" x14ac:dyDescent="0.3">
      <c r="A1038" t="s">
        <v>984</v>
      </c>
      <c r="B1038">
        <v>6</v>
      </c>
      <c r="C1038">
        <v>0</v>
      </c>
      <c r="D1038">
        <v>3</v>
      </c>
      <c r="E1038">
        <v>3</v>
      </c>
      <c r="G1038" t="s">
        <v>8</v>
      </c>
      <c r="H1038" t="s">
        <v>7</v>
      </c>
    </row>
    <row r="1039" spans="1:8" x14ac:dyDescent="0.3">
      <c r="A1039" t="s">
        <v>985</v>
      </c>
      <c r="B1039">
        <v>6</v>
      </c>
      <c r="C1039">
        <v>6</v>
      </c>
      <c r="D1039">
        <v>0</v>
      </c>
      <c r="E1039">
        <v>0</v>
      </c>
      <c r="F1039" t="s">
        <v>14</v>
      </c>
    </row>
    <row r="1040" spans="1:8" x14ac:dyDescent="0.3">
      <c r="A1040" t="s">
        <v>986</v>
      </c>
      <c r="B1040">
        <v>29</v>
      </c>
      <c r="C1040">
        <v>27</v>
      </c>
      <c r="D1040">
        <v>0</v>
      </c>
      <c r="E1040">
        <v>0</v>
      </c>
      <c r="F1040" t="s">
        <v>9</v>
      </c>
    </row>
    <row r="1041" spans="1:8" x14ac:dyDescent="0.3">
      <c r="A1041" t="s">
        <v>987</v>
      </c>
      <c r="B1041">
        <v>2</v>
      </c>
      <c r="C1041">
        <v>0</v>
      </c>
      <c r="D1041">
        <v>2</v>
      </c>
      <c r="E1041">
        <v>1</v>
      </c>
      <c r="G1041" t="s">
        <v>35</v>
      </c>
      <c r="H1041" t="s">
        <v>7</v>
      </c>
    </row>
    <row r="1042" spans="1:8" x14ac:dyDescent="0.3">
      <c r="A1042" t="s">
        <v>988</v>
      </c>
      <c r="B1042">
        <v>19</v>
      </c>
      <c r="C1042">
        <v>0</v>
      </c>
      <c r="D1042">
        <v>0</v>
      </c>
      <c r="E1042">
        <v>0</v>
      </c>
    </row>
    <row r="1043" spans="1:8" x14ac:dyDescent="0.3">
      <c r="A1043" t="s">
        <v>989</v>
      </c>
      <c r="B1043">
        <v>35</v>
      </c>
      <c r="C1043">
        <v>0</v>
      </c>
      <c r="D1043">
        <v>31</v>
      </c>
      <c r="E1043">
        <v>32</v>
      </c>
      <c r="G1043" t="s">
        <v>8</v>
      </c>
      <c r="H1043" t="s">
        <v>7</v>
      </c>
    </row>
    <row r="1044" spans="1:8" x14ac:dyDescent="0.3">
      <c r="A1044" t="s">
        <v>990</v>
      </c>
      <c r="B1044">
        <v>29</v>
      </c>
      <c r="C1044">
        <v>0</v>
      </c>
      <c r="D1044">
        <v>28</v>
      </c>
      <c r="E1044">
        <v>28</v>
      </c>
      <c r="G1044" t="s">
        <v>8</v>
      </c>
      <c r="H1044" t="s">
        <v>7</v>
      </c>
    </row>
    <row r="1045" spans="1:8" x14ac:dyDescent="0.3">
      <c r="A1045" t="s">
        <v>991</v>
      </c>
      <c r="B1045">
        <v>10</v>
      </c>
      <c r="C1045">
        <v>0</v>
      </c>
      <c r="D1045">
        <v>10</v>
      </c>
      <c r="E1045">
        <v>10</v>
      </c>
      <c r="G1045" t="s">
        <v>35</v>
      </c>
      <c r="H1045" t="s">
        <v>34</v>
      </c>
    </row>
    <row r="1046" spans="1:8" x14ac:dyDescent="0.3">
      <c r="A1046" t="s">
        <v>992</v>
      </c>
      <c r="B1046">
        <v>10</v>
      </c>
      <c r="C1046">
        <v>0</v>
      </c>
      <c r="D1046">
        <v>0</v>
      </c>
      <c r="E1046">
        <v>0</v>
      </c>
    </row>
    <row r="1047" spans="1:8" x14ac:dyDescent="0.3">
      <c r="A1047" t="s">
        <v>993</v>
      </c>
      <c r="B1047">
        <v>58</v>
      </c>
      <c r="C1047">
        <v>0</v>
      </c>
      <c r="D1047">
        <v>48</v>
      </c>
      <c r="E1047">
        <v>56</v>
      </c>
      <c r="G1047" t="s">
        <v>8</v>
      </c>
      <c r="H1047" t="s">
        <v>7</v>
      </c>
    </row>
    <row r="1048" spans="1:8" x14ac:dyDescent="0.3">
      <c r="A1048" t="s">
        <v>994</v>
      </c>
      <c r="B1048">
        <v>29</v>
      </c>
      <c r="C1048">
        <v>23</v>
      </c>
      <c r="D1048">
        <v>0</v>
      </c>
      <c r="E1048">
        <v>0</v>
      </c>
      <c r="F1048" t="s">
        <v>9</v>
      </c>
    </row>
    <row r="1049" spans="1:8" x14ac:dyDescent="0.3">
      <c r="A1049" t="s">
        <v>995</v>
      </c>
      <c r="B1049">
        <v>57</v>
      </c>
      <c r="C1049">
        <v>0</v>
      </c>
      <c r="D1049">
        <v>0</v>
      </c>
      <c r="E1049">
        <v>8</v>
      </c>
      <c r="H1049" t="s">
        <v>7</v>
      </c>
    </row>
    <row r="1050" spans="1:8" x14ac:dyDescent="0.3">
      <c r="A1050" t="s">
        <v>996</v>
      </c>
      <c r="B1050">
        <v>2</v>
      </c>
      <c r="C1050">
        <v>1</v>
      </c>
      <c r="D1050">
        <v>0</v>
      </c>
      <c r="E1050">
        <v>0</v>
      </c>
      <c r="F1050" t="s">
        <v>9</v>
      </c>
    </row>
    <row r="1051" spans="1:8" x14ac:dyDescent="0.3">
      <c r="A1051" t="s">
        <v>997</v>
      </c>
      <c r="B1051">
        <v>24</v>
      </c>
      <c r="C1051">
        <v>0</v>
      </c>
      <c r="D1051">
        <v>23</v>
      </c>
      <c r="E1051">
        <v>21</v>
      </c>
      <c r="G1051" t="s">
        <v>8</v>
      </c>
      <c r="H1051" t="s">
        <v>7</v>
      </c>
    </row>
    <row r="1052" spans="1:8" x14ac:dyDescent="0.3">
      <c r="A1052" t="s">
        <v>998</v>
      </c>
      <c r="B1052">
        <v>18</v>
      </c>
      <c r="C1052">
        <v>0</v>
      </c>
      <c r="D1052">
        <v>0</v>
      </c>
      <c r="E1052">
        <v>0</v>
      </c>
    </row>
    <row r="1053" spans="1:8" x14ac:dyDescent="0.3">
      <c r="A1053" t="s">
        <v>999</v>
      </c>
      <c r="B1053">
        <v>26</v>
      </c>
      <c r="C1053">
        <v>0</v>
      </c>
      <c r="D1053">
        <v>25</v>
      </c>
      <c r="E1053">
        <v>25</v>
      </c>
      <c r="G1053" t="s">
        <v>8</v>
      </c>
      <c r="H1053" t="s">
        <v>7</v>
      </c>
    </row>
    <row r="1054" spans="1:8" x14ac:dyDescent="0.3">
      <c r="A1054" t="s">
        <v>1000</v>
      </c>
      <c r="B1054">
        <v>26</v>
      </c>
      <c r="C1054">
        <v>0</v>
      </c>
      <c r="D1054">
        <v>0</v>
      </c>
      <c r="E1054">
        <v>0</v>
      </c>
    </row>
    <row r="1055" spans="1:8" x14ac:dyDescent="0.3">
      <c r="A1055" t="s">
        <v>1001</v>
      </c>
      <c r="B1055">
        <v>19</v>
      </c>
      <c r="C1055">
        <v>0</v>
      </c>
      <c r="D1055">
        <v>17</v>
      </c>
      <c r="E1055">
        <v>17</v>
      </c>
      <c r="G1055" t="s">
        <v>8</v>
      </c>
      <c r="H1055" t="s">
        <v>7</v>
      </c>
    </row>
    <row r="1056" spans="1:8" x14ac:dyDescent="0.3">
      <c r="A1056" t="s">
        <v>1002</v>
      </c>
      <c r="B1056">
        <v>57</v>
      </c>
      <c r="C1056">
        <v>52</v>
      </c>
      <c r="D1056">
        <v>12</v>
      </c>
      <c r="E1056">
        <v>43</v>
      </c>
      <c r="F1056" t="s">
        <v>9</v>
      </c>
      <c r="G1056" t="s">
        <v>8</v>
      </c>
      <c r="H1056" t="s">
        <v>7</v>
      </c>
    </row>
    <row r="1057" spans="1:8" x14ac:dyDescent="0.3">
      <c r="A1057" t="s">
        <v>1003</v>
      </c>
      <c r="B1057">
        <v>35</v>
      </c>
      <c r="C1057">
        <v>31</v>
      </c>
      <c r="D1057">
        <v>0</v>
      </c>
      <c r="E1057">
        <v>0</v>
      </c>
      <c r="F1057" t="s">
        <v>9</v>
      </c>
    </row>
    <row r="1058" spans="1:8" x14ac:dyDescent="0.3">
      <c r="A1058" t="s">
        <v>110</v>
      </c>
    </row>
    <row r="1059" spans="1:8" x14ac:dyDescent="0.3">
      <c r="A1059" t="s">
        <v>111</v>
      </c>
      <c r="B1059">
        <v>1</v>
      </c>
      <c r="C1059">
        <v>0</v>
      </c>
      <c r="D1059">
        <v>0</v>
      </c>
      <c r="E1059">
        <v>0</v>
      </c>
    </row>
    <row r="1060" spans="1:8" x14ac:dyDescent="0.3">
      <c r="A1060" t="s">
        <v>112</v>
      </c>
      <c r="B1060">
        <v>12</v>
      </c>
      <c r="C1060">
        <v>9</v>
      </c>
      <c r="D1060">
        <v>12</v>
      </c>
      <c r="E1060">
        <v>12</v>
      </c>
      <c r="F1060" t="s">
        <v>9</v>
      </c>
      <c r="G1060" t="s">
        <v>35</v>
      </c>
      <c r="H1060" t="s">
        <v>34</v>
      </c>
    </row>
    <row r="1061" spans="1:8" x14ac:dyDescent="0.3">
      <c r="A1061" t="s">
        <v>113</v>
      </c>
      <c r="B1061">
        <v>8</v>
      </c>
      <c r="C1061">
        <v>8</v>
      </c>
      <c r="D1061">
        <v>8</v>
      </c>
      <c r="E1061">
        <v>0</v>
      </c>
      <c r="F1061" t="s">
        <v>14</v>
      </c>
      <c r="G1061" t="s">
        <v>35</v>
      </c>
    </row>
    <row r="1062" spans="1:8" x14ac:dyDescent="0.3">
      <c r="A1062" t="s">
        <v>114</v>
      </c>
      <c r="B1062">
        <v>8</v>
      </c>
      <c r="C1062">
        <v>0</v>
      </c>
      <c r="D1062">
        <v>0</v>
      </c>
      <c r="E1062">
        <v>8</v>
      </c>
      <c r="H1062" t="s">
        <v>34</v>
      </c>
    </row>
    <row r="1063" spans="1:8" x14ac:dyDescent="0.3">
      <c r="A1063" t="s">
        <v>115</v>
      </c>
      <c r="B1063">
        <v>12</v>
      </c>
      <c r="C1063">
        <v>4</v>
      </c>
      <c r="D1063">
        <v>0</v>
      </c>
      <c r="E1063">
        <v>0</v>
      </c>
      <c r="F1063" t="s">
        <v>9</v>
      </c>
    </row>
    <row r="1064" spans="1:8" x14ac:dyDescent="0.3">
      <c r="A1064" t="s">
        <v>116</v>
      </c>
      <c r="B1064">
        <v>4</v>
      </c>
      <c r="C1064">
        <v>3</v>
      </c>
      <c r="D1064">
        <v>4</v>
      </c>
      <c r="E1064">
        <v>3</v>
      </c>
      <c r="F1064" t="s">
        <v>9</v>
      </c>
      <c r="G1064" t="s">
        <v>35</v>
      </c>
      <c r="H1064" t="s">
        <v>7</v>
      </c>
    </row>
    <row r="1065" spans="1:8" x14ac:dyDescent="0.3">
      <c r="A1065" t="s">
        <v>117</v>
      </c>
      <c r="B1065">
        <v>1</v>
      </c>
      <c r="C1065">
        <v>0</v>
      </c>
      <c r="D1065">
        <v>1</v>
      </c>
      <c r="E1065">
        <v>0</v>
      </c>
      <c r="G1065" t="s">
        <v>35</v>
      </c>
    </row>
    <row r="1066" spans="1:8" x14ac:dyDescent="0.3">
      <c r="A1066" t="s">
        <v>118</v>
      </c>
      <c r="B1066">
        <v>10</v>
      </c>
      <c r="C1066">
        <v>0</v>
      </c>
      <c r="D1066">
        <v>6</v>
      </c>
      <c r="E1066">
        <v>6</v>
      </c>
      <c r="G1066" t="s">
        <v>8</v>
      </c>
      <c r="H1066" t="s">
        <v>7</v>
      </c>
    </row>
    <row r="1067" spans="1:8" x14ac:dyDescent="0.3">
      <c r="A1067" t="s">
        <v>119</v>
      </c>
      <c r="B1067">
        <v>1</v>
      </c>
      <c r="C1067">
        <v>0</v>
      </c>
      <c r="D1067">
        <v>0</v>
      </c>
      <c r="E1067">
        <v>0</v>
      </c>
    </row>
    <row r="1068" spans="1:8" x14ac:dyDescent="0.3">
      <c r="A1068" t="s">
        <v>120</v>
      </c>
      <c r="B1068">
        <v>6</v>
      </c>
      <c r="C1068">
        <v>4</v>
      </c>
      <c r="D1068">
        <v>0</v>
      </c>
      <c r="E1068">
        <v>0</v>
      </c>
      <c r="F1068" t="s">
        <v>9</v>
      </c>
    </row>
    <row r="1069" spans="1:8" x14ac:dyDescent="0.3">
      <c r="A1069" t="s">
        <v>121</v>
      </c>
      <c r="B1069">
        <v>7</v>
      </c>
      <c r="C1069">
        <v>0</v>
      </c>
      <c r="D1069">
        <v>0</v>
      </c>
      <c r="E1069">
        <v>0</v>
      </c>
    </row>
    <row r="1070" spans="1:8" x14ac:dyDescent="0.3">
      <c r="A1070" t="s">
        <v>122</v>
      </c>
      <c r="B1070">
        <v>7</v>
      </c>
      <c r="C1070">
        <v>4</v>
      </c>
      <c r="D1070">
        <v>5</v>
      </c>
      <c r="E1070">
        <v>6</v>
      </c>
      <c r="F1070" t="s">
        <v>9</v>
      </c>
      <c r="G1070" t="s">
        <v>8</v>
      </c>
      <c r="H1070" t="s">
        <v>7</v>
      </c>
    </row>
    <row r="1071" spans="1:8" x14ac:dyDescent="0.3">
      <c r="A1071" t="s">
        <v>123</v>
      </c>
      <c r="B1071">
        <v>10</v>
      </c>
      <c r="C1071">
        <v>7</v>
      </c>
      <c r="D1071">
        <v>0</v>
      </c>
      <c r="E1071">
        <v>0</v>
      </c>
      <c r="F1071" t="s">
        <v>9</v>
      </c>
    </row>
    <row r="1072" spans="1:8" x14ac:dyDescent="0.3">
      <c r="A1072" t="s">
        <v>124</v>
      </c>
      <c r="B1072">
        <v>1</v>
      </c>
      <c r="C1072">
        <v>0</v>
      </c>
      <c r="D1072">
        <v>0</v>
      </c>
      <c r="E1072">
        <v>0</v>
      </c>
    </row>
    <row r="1073" spans="1:8" x14ac:dyDescent="0.3">
      <c r="A1073" t="s">
        <v>125</v>
      </c>
      <c r="B1073">
        <v>6</v>
      </c>
      <c r="C1073">
        <v>5</v>
      </c>
      <c r="D1073">
        <v>6</v>
      </c>
      <c r="E1073">
        <v>6</v>
      </c>
      <c r="F1073" t="s">
        <v>9</v>
      </c>
      <c r="G1073" t="s">
        <v>35</v>
      </c>
      <c r="H1073" t="s">
        <v>34</v>
      </c>
    </row>
    <row r="1074" spans="1:8" x14ac:dyDescent="0.3">
      <c r="A1074" t="s">
        <v>126</v>
      </c>
      <c r="B1074">
        <v>13</v>
      </c>
      <c r="C1074">
        <v>5</v>
      </c>
      <c r="D1074">
        <v>0</v>
      </c>
      <c r="E1074">
        <v>0</v>
      </c>
      <c r="F1074" t="s">
        <v>9</v>
      </c>
    </row>
    <row r="1075" spans="1:8" x14ac:dyDescent="0.3">
      <c r="A1075" t="s">
        <v>127</v>
      </c>
      <c r="B1075">
        <v>13</v>
      </c>
      <c r="C1075">
        <v>0</v>
      </c>
      <c r="D1075">
        <v>7</v>
      </c>
      <c r="E1075">
        <v>13</v>
      </c>
      <c r="G1075" t="s">
        <v>8</v>
      </c>
      <c r="H1075" t="s">
        <v>34</v>
      </c>
    </row>
    <row r="1076" spans="1:8" x14ac:dyDescent="0.3">
      <c r="A1076" t="s">
        <v>128</v>
      </c>
      <c r="B1076">
        <v>4</v>
      </c>
      <c r="C1076">
        <v>0</v>
      </c>
      <c r="D1076">
        <v>0</v>
      </c>
      <c r="E1076">
        <v>0</v>
      </c>
    </row>
    <row r="1077" spans="1:8" x14ac:dyDescent="0.3">
      <c r="A1077" t="s">
        <v>129</v>
      </c>
      <c r="B1077">
        <v>1</v>
      </c>
      <c r="C1077">
        <v>0</v>
      </c>
      <c r="D1077">
        <v>0</v>
      </c>
      <c r="E1077">
        <v>0</v>
      </c>
    </row>
    <row r="1078" spans="1:8" x14ac:dyDescent="0.3">
      <c r="A1078" t="s">
        <v>130</v>
      </c>
      <c r="B1078">
        <v>10</v>
      </c>
      <c r="C1078">
        <v>4</v>
      </c>
      <c r="D1078">
        <v>5</v>
      </c>
      <c r="E1078">
        <v>0</v>
      </c>
      <c r="F1078" t="s">
        <v>9</v>
      </c>
      <c r="G1078" t="s">
        <v>8</v>
      </c>
    </row>
    <row r="1079" spans="1:8" x14ac:dyDescent="0.3">
      <c r="A1079" t="s">
        <v>131</v>
      </c>
      <c r="B1079">
        <v>1</v>
      </c>
      <c r="C1079">
        <v>0</v>
      </c>
      <c r="D1079">
        <v>0</v>
      </c>
      <c r="E1079">
        <v>0</v>
      </c>
    </row>
    <row r="1080" spans="1:8" x14ac:dyDescent="0.3">
      <c r="A1080" t="s">
        <v>132</v>
      </c>
      <c r="B1080">
        <v>10</v>
      </c>
      <c r="C1080">
        <v>0</v>
      </c>
      <c r="D1080">
        <v>0</v>
      </c>
      <c r="E1080">
        <v>8</v>
      </c>
      <c r="H1080" t="s">
        <v>7</v>
      </c>
    </row>
    <row r="1081" spans="1:8" x14ac:dyDescent="0.3">
      <c r="A1081" t="s">
        <v>133</v>
      </c>
      <c r="B1081">
        <v>1</v>
      </c>
      <c r="C1081">
        <v>0</v>
      </c>
      <c r="D1081">
        <v>0</v>
      </c>
      <c r="E1081">
        <v>0</v>
      </c>
    </row>
    <row r="1082" spans="1:8" x14ac:dyDescent="0.3">
      <c r="A1082" t="s">
        <v>134</v>
      </c>
      <c r="B1082">
        <v>1</v>
      </c>
      <c r="C1082">
        <v>0</v>
      </c>
      <c r="D1082">
        <v>0</v>
      </c>
      <c r="E1082">
        <v>0</v>
      </c>
    </row>
    <row r="1083" spans="1:8" x14ac:dyDescent="0.3">
      <c r="A1083" t="s">
        <v>1385</v>
      </c>
    </row>
    <row r="1084" spans="1:8" x14ac:dyDescent="0.3">
      <c r="A1084" t="s">
        <v>1386</v>
      </c>
      <c r="B1084">
        <v>4</v>
      </c>
      <c r="C1084">
        <v>0</v>
      </c>
      <c r="D1084">
        <v>2</v>
      </c>
      <c r="E1084">
        <v>1</v>
      </c>
      <c r="G1084" t="s">
        <v>8</v>
      </c>
      <c r="H1084" t="s">
        <v>7</v>
      </c>
    </row>
    <row r="1085" spans="1:8" x14ac:dyDescent="0.3">
      <c r="A1085" t="s">
        <v>1387</v>
      </c>
      <c r="B1085">
        <v>28</v>
      </c>
      <c r="C1085">
        <v>14</v>
      </c>
      <c r="D1085">
        <v>0</v>
      </c>
      <c r="E1085">
        <v>23</v>
      </c>
      <c r="F1085" t="s">
        <v>9</v>
      </c>
      <c r="H1085" t="s">
        <v>7</v>
      </c>
    </row>
    <row r="1086" spans="1:8" x14ac:dyDescent="0.3">
      <c r="A1086" t="s">
        <v>1388</v>
      </c>
      <c r="B1086">
        <v>8</v>
      </c>
      <c r="C1086">
        <v>7</v>
      </c>
      <c r="D1086">
        <v>8</v>
      </c>
      <c r="E1086">
        <v>0</v>
      </c>
      <c r="F1086" t="s">
        <v>9</v>
      </c>
      <c r="G1086" t="s">
        <v>35</v>
      </c>
    </row>
    <row r="1087" spans="1:8" x14ac:dyDescent="0.3">
      <c r="A1087" t="s">
        <v>1389</v>
      </c>
      <c r="B1087">
        <v>3</v>
      </c>
      <c r="C1087">
        <v>0</v>
      </c>
      <c r="D1087">
        <v>3</v>
      </c>
      <c r="E1087">
        <v>0</v>
      </c>
      <c r="G1087" t="s">
        <v>35</v>
      </c>
    </row>
    <row r="1088" spans="1:8" x14ac:dyDescent="0.3">
      <c r="A1088" t="s">
        <v>1390</v>
      </c>
      <c r="B1088">
        <v>7</v>
      </c>
      <c r="C1088">
        <v>4</v>
      </c>
      <c r="D1088">
        <v>6</v>
      </c>
      <c r="E1088">
        <v>0</v>
      </c>
      <c r="F1088" t="s">
        <v>9</v>
      </c>
      <c r="G1088" t="s">
        <v>8</v>
      </c>
    </row>
    <row r="1089" spans="1:8" x14ac:dyDescent="0.3">
      <c r="A1089" t="s">
        <v>1391</v>
      </c>
      <c r="B1089">
        <v>9</v>
      </c>
      <c r="C1089">
        <v>1</v>
      </c>
      <c r="D1089">
        <v>0</v>
      </c>
      <c r="E1089">
        <v>0</v>
      </c>
      <c r="F1089" t="s">
        <v>9</v>
      </c>
    </row>
    <row r="1090" spans="1:8" x14ac:dyDescent="0.3">
      <c r="A1090" t="s">
        <v>1392</v>
      </c>
      <c r="B1090">
        <v>5</v>
      </c>
      <c r="C1090">
        <v>0</v>
      </c>
      <c r="D1090">
        <v>0</v>
      </c>
      <c r="E1090">
        <v>0</v>
      </c>
    </row>
    <row r="1091" spans="1:8" x14ac:dyDescent="0.3">
      <c r="A1091" t="s">
        <v>1393</v>
      </c>
      <c r="B1091">
        <v>5</v>
      </c>
      <c r="C1091">
        <v>2</v>
      </c>
      <c r="D1091">
        <v>0</v>
      </c>
      <c r="E1091">
        <v>4</v>
      </c>
      <c r="F1091" t="s">
        <v>9</v>
      </c>
      <c r="H1091" t="s">
        <v>7</v>
      </c>
    </row>
    <row r="1092" spans="1:8" x14ac:dyDescent="0.3">
      <c r="A1092" t="s">
        <v>1394</v>
      </c>
      <c r="B1092">
        <v>9</v>
      </c>
      <c r="C1092">
        <v>3</v>
      </c>
      <c r="D1092">
        <v>3</v>
      </c>
      <c r="E1092">
        <v>6</v>
      </c>
      <c r="F1092" t="s">
        <v>9</v>
      </c>
      <c r="G1092" t="s">
        <v>8</v>
      </c>
      <c r="H1092" t="s">
        <v>7</v>
      </c>
    </row>
    <row r="1093" spans="1:8" x14ac:dyDescent="0.3">
      <c r="A1093" t="s">
        <v>1395</v>
      </c>
      <c r="B1093">
        <v>28</v>
      </c>
      <c r="C1093">
        <v>16</v>
      </c>
      <c r="D1093">
        <v>17</v>
      </c>
      <c r="E1093">
        <v>0</v>
      </c>
      <c r="F1093" t="s">
        <v>9</v>
      </c>
      <c r="G1093" t="s">
        <v>8</v>
      </c>
    </row>
    <row r="1094" spans="1:8" x14ac:dyDescent="0.3">
      <c r="A1094" t="s">
        <v>1396</v>
      </c>
      <c r="B1094">
        <v>26</v>
      </c>
      <c r="C1094">
        <v>10</v>
      </c>
      <c r="D1094">
        <v>0</v>
      </c>
      <c r="E1094">
        <v>0</v>
      </c>
      <c r="F1094" t="s">
        <v>9</v>
      </c>
    </row>
    <row r="1095" spans="1:8" x14ac:dyDescent="0.3">
      <c r="A1095" t="s">
        <v>1397</v>
      </c>
      <c r="B1095">
        <v>5</v>
      </c>
      <c r="C1095">
        <v>0</v>
      </c>
      <c r="D1095">
        <v>5</v>
      </c>
      <c r="E1095">
        <v>0</v>
      </c>
      <c r="G1095" t="s">
        <v>35</v>
      </c>
    </row>
    <row r="1096" spans="1:8" x14ac:dyDescent="0.3">
      <c r="A1096" t="s">
        <v>1398</v>
      </c>
      <c r="B1096">
        <v>5</v>
      </c>
      <c r="C1096">
        <v>0</v>
      </c>
      <c r="D1096">
        <v>0</v>
      </c>
      <c r="E1096">
        <v>0</v>
      </c>
    </row>
    <row r="1097" spans="1:8" x14ac:dyDescent="0.3">
      <c r="A1097" t="s">
        <v>1399</v>
      </c>
      <c r="B1097">
        <v>3</v>
      </c>
      <c r="C1097">
        <v>1</v>
      </c>
      <c r="D1097">
        <v>0</v>
      </c>
      <c r="E1097">
        <v>0</v>
      </c>
      <c r="F1097" t="s">
        <v>9</v>
      </c>
    </row>
    <row r="1098" spans="1:8" x14ac:dyDescent="0.3">
      <c r="A1098" t="s">
        <v>1400</v>
      </c>
      <c r="B1098">
        <v>5</v>
      </c>
      <c r="C1098">
        <v>0</v>
      </c>
      <c r="D1098">
        <v>1</v>
      </c>
      <c r="E1098">
        <v>0</v>
      </c>
      <c r="G1098" t="s">
        <v>8</v>
      </c>
    </row>
    <row r="1099" spans="1:8" x14ac:dyDescent="0.3">
      <c r="A1099" t="s">
        <v>1401</v>
      </c>
      <c r="B1099">
        <v>7</v>
      </c>
      <c r="C1099">
        <v>0</v>
      </c>
      <c r="D1099">
        <v>0</v>
      </c>
      <c r="E1099">
        <v>0</v>
      </c>
    </row>
    <row r="1100" spans="1:8" x14ac:dyDescent="0.3">
      <c r="A1100" t="s">
        <v>1402</v>
      </c>
      <c r="B1100">
        <v>8</v>
      </c>
      <c r="C1100">
        <v>0</v>
      </c>
      <c r="D1100">
        <v>0</v>
      </c>
      <c r="E1100">
        <v>8</v>
      </c>
      <c r="H1100" t="s">
        <v>34</v>
      </c>
    </row>
    <row r="1101" spans="1:8" x14ac:dyDescent="0.3">
      <c r="A1101" t="s">
        <v>1403</v>
      </c>
      <c r="B1101">
        <v>5</v>
      </c>
      <c r="C1101">
        <v>0</v>
      </c>
      <c r="D1101">
        <v>2</v>
      </c>
      <c r="E1101">
        <v>0</v>
      </c>
      <c r="G1101" t="s">
        <v>8</v>
      </c>
    </row>
    <row r="1102" spans="1:8" x14ac:dyDescent="0.3">
      <c r="A1102" t="s">
        <v>1404</v>
      </c>
      <c r="B1102">
        <v>9</v>
      </c>
      <c r="C1102">
        <v>0</v>
      </c>
      <c r="D1102">
        <v>0</v>
      </c>
      <c r="E1102">
        <v>6</v>
      </c>
      <c r="H1102" t="s">
        <v>7</v>
      </c>
    </row>
    <row r="1103" spans="1:8" x14ac:dyDescent="0.3">
      <c r="A1103" t="s">
        <v>1405</v>
      </c>
      <c r="B1103">
        <v>4</v>
      </c>
      <c r="C1103">
        <v>0</v>
      </c>
      <c r="D1103">
        <v>3</v>
      </c>
      <c r="E1103">
        <v>0</v>
      </c>
      <c r="G1103" t="s">
        <v>8</v>
      </c>
    </row>
    <row r="1104" spans="1:8" x14ac:dyDescent="0.3">
      <c r="A1104" t="s">
        <v>1406</v>
      </c>
      <c r="B1104">
        <v>7</v>
      </c>
      <c r="C1104">
        <v>1</v>
      </c>
      <c r="D1104">
        <v>6</v>
      </c>
      <c r="E1104">
        <v>5</v>
      </c>
      <c r="F1104" t="s">
        <v>9</v>
      </c>
      <c r="G1104" t="s">
        <v>8</v>
      </c>
      <c r="H1104" t="s">
        <v>7</v>
      </c>
    </row>
    <row r="1105" spans="1:8" x14ac:dyDescent="0.3">
      <c r="A1105" t="s">
        <v>1407</v>
      </c>
      <c r="B1105">
        <v>5</v>
      </c>
      <c r="C1105">
        <v>0</v>
      </c>
      <c r="D1105">
        <v>5</v>
      </c>
      <c r="E1105">
        <v>5</v>
      </c>
      <c r="G1105" t="s">
        <v>35</v>
      </c>
      <c r="H1105" t="s">
        <v>34</v>
      </c>
    </row>
    <row r="1106" spans="1:8" x14ac:dyDescent="0.3">
      <c r="A1106" t="s">
        <v>1408</v>
      </c>
      <c r="B1106">
        <v>6</v>
      </c>
      <c r="C1106">
        <v>0</v>
      </c>
      <c r="D1106">
        <v>2</v>
      </c>
      <c r="E1106">
        <v>2</v>
      </c>
      <c r="G1106" t="s">
        <v>8</v>
      </c>
      <c r="H1106" t="s">
        <v>7</v>
      </c>
    </row>
    <row r="1107" spans="1:8" x14ac:dyDescent="0.3">
      <c r="A1107" t="s">
        <v>1409</v>
      </c>
      <c r="B1107">
        <v>3</v>
      </c>
      <c r="C1107">
        <v>0</v>
      </c>
      <c r="D1107">
        <v>1</v>
      </c>
      <c r="E1107">
        <v>2</v>
      </c>
      <c r="G1107" t="s">
        <v>8</v>
      </c>
      <c r="H1107" t="s">
        <v>7</v>
      </c>
    </row>
    <row r="1108" spans="1:8" x14ac:dyDescent="0.3">
      <c r="A1108" t="s">
        <v>1410</v>
      </c>
      <c r="B1108">
        <v>26</v>
      </c>
      <c r="C1108">
        <v>15</v>
      </c>
      <c r="D1108">
        <v>14</v>
      </c>
      <c r="E1108">
        <v>15</v>
      </c>
      <c r="F1108" t="s">
        <v>9</v>
      </c>
      <c r="G1108" t="s">
        <v>8</v>
      </c>
      <c r="H1108" t="s">
        <v>7</v>
      </c>
    </row>
    <row r="1109" spans="1:8" x14ac:dyDescent="0.3">
      <c r="A1109" t="s">
        <v>1411</v>
      </c>
      <c r="B1109">
        <v>4</v>
      </c>
      <c r="C1109">
        <v>0</v>
      </c>
      <c r="D1109">
        <v>0</v>
      </c>
      <c r="E1109">
        <v>0</v>
      </c>
    </row>
    <row r="1110" spans="1:8" x14ac:dyDescent="0.3">
      <c r="A1110" t="s">
        <v>1412</v>
      </c>
      <c r="B1110">
        <v>3</v>
      </c>
      <c r="C1110">
        <v>3</v>
      </c>
      <c r="D1110">
        <v>0</v>
      </c>
      <c r="E1110">
        <v>2</v>
      </c>
      <c r="F1110" t="s">
        <v>14</v>
      </c>
      <c r="H1110" t="s">
        <v>7</v>
      </c>
    </row>
    <row r="1111" spans="1:8" x14ac:dyDescent="0.3">
      <c r="A1111" t="s">
        <v>1413</v>
      </c>
      <c r="B1111">
        <v>4</v>
      </c>
      <c r="C1111">
        <v>0</v>
      </c>
      <c r="D1111">
        <v>0</v>
      </c>
      <c r="E1111">
        <v>0</v>
      </c>
    </row>
    <row r="1112" spans="1:8" x14ac:dyDescent="0.3">
      <c r="A1112" t="s">
        <v>1414</v>
      </c>
      <c r="B1112">
        <v>5</v>
      </c>
      <c r="C1112">
        <v>0</v>
      </c>
      <c r="D1112">
        <v>0</v>
      </c>
      <c r="E1112">
        <v>0</v>
      </c>
    </row>
    <row r="1113" spans="1:8" x14ac:dyDescent="0.3">
      <c r="A1113" t="s">
        <v>1415</v>
      </c>
      <c r="B1113">
        <v>5</v>
      </c>
      <c r="C1113">
        <v>1</v>
      </c>
      <c r="D1113">
        <v>2</v>
      </c>
      <c r="E1113">
        <v>2</v>
      </c>
      <c r="F1113" t="s">
        <v>9</v>
      </c>
      <c r="G1113" t="s">
        <v>8</v>
      </c>
      <c r="H1113" t="s">
        <v>7</v>
      </c>
    </row>
    <row r="1114" spans="1:8" x14ac:dyDescent="0.3">
      <c r="A1114" t="s">
        <v>1416</v>
      </c>
      <c r="B1114">
        <v>5</v>
      </c>
      <c r="C1114">
        <v>4</v>
      </c>
      <c r="D1114">
        <v>0</v>
      </c>
      <c r="E1114">
        <v>5</v>
      </c>
      <c r="F1114" t="s">
        <v>9</v>
      </c>
      <c r="H1114" t="s">
        <v>34</v>
      </c>
    </row>
    <row r="1115" spans="1:8" x14ac:dyDescent="0.3">
      <c r="A1115" t="s">
        <v>1417</v>
      </c>
      <c r="B1115">
        <v>6</v>
      </c>
      <c r="C1115">
        <v>0</v>
      </c>
      <c r="D1115">
        <v>0</v>
      </c>
      <c r="E1115">
        <v>0</v>
      </c>
    </row>
    <row r="1116" spans="1:8" x14ac:dyDescent="0.3">
      <c r="A1116" t="s">
        <v>1418</v>
      </c>
      <c r="B1116">
        <v>9</v>
      </c>
      <c r="C1116">
        <v>4</v>
      </c>
      <c r="D1116">
        <v>3</v>
      </c>
      <c r="E1116">
        <v>0</v>
      </c>
      <c r="F1116" t="s">
        <v>9</v>
      </c>
      <c r="G1116" t="s">
        <v>8</v>
      </c>
    </row>
    <row r="1117" spans="1:8" x14ac:dyDescent="0.3">
      <c r="A1117" t="s">
        <v>1419</v>
      </c>
      <c r="B1117">
        <v>7</v>
      </c>
      <c r="C1117">
        <v>6</v>
      </c>
      <c r="D1117">
        <v>0</v>
      </c>
      <c r="E1117">
        <v>7</v>
      </c>
      <c r="F1117" t="s">
        <v>9</v>
      </c>
      <c r="H1117" t="s">
        <v>34</v>
      </c>
    </row>
    <row r="1118" spans="1:8" x14ac:dyDescent="0.3">
      <c r="A1118" t="s">
        <v>1184</v>
      </c>
    </row>
    <row r="1119" spans="1:8" x14ac:dyDescent="0.3">
      <c r="A1119" t="s">
        <v>1185</v>
      </c>
      <c r="B1119">
        <v>7</v>
      </c>
      <c r="C1119">
        <v>7</v>
      </c>
      <c r="D1119">
        <v>0</v>
      </c>
      <c r="E1119">
        <v>0</v>
      </c>
      <c r="F1119" t="s">
        <v>14</v>
      </c>
    </row>
    <row r="1120" spans="1:8" x14ac:dyDescent="0.3">
      <c r="A1120" t="s">
        <v>1186</v>
      </c>
      <c r="B1120">
        <v>7</v>
      </c>
      <c r="C1120">
        <v>0</v>
      </c>
      <c r="D1120">
        <v>7</v>
      </c>
      <c r="E1120">
        <v>7</v>
      </c>
      <c r="G1120" t="s">
        <v>35</v>
      </c>
      <c r="H1120" t="s">
        <v>34</v>
      </c>
    </row>
    <row r="1121" spans="1:8" x14ac:dyDescent="0.3">
      <c r="A1121" t="s">
        <v>1187</v>
      </c>
      <c r="B1121">
        <v>7</v>
      </c>
      <c r="C1121">
        <v>0</v>
      </c>
      <c r="D1121">
        <v>7</v>
      </c>
      <c r="E1121">
        <v>0</v>
      </c>
      <c r="G1121" t="s">
        <v>35</v>
      </c>
    </row>
    <row r="1122" spans="1:8" x14ac:dyDescent="0.3">
      <c r="A1122" t="s">
        <v>1188</v>
      </c>
      <c r="B1122">
        <v>16</v>
      </c>
      <c r="C1122">
        <v>16</v>
      </c>
      <c r="D1122">
        <v>16</v>
      </c>
      <c r="E1122">
        <v>16</v>
      </c>
      <c r="F1122" t="s">
        <v>14</v>
      </c>
      <c r="G1122" t="s">
        <v>35</v>
      </c>
      <c r="H1122" t="s">
        <v>34</v>
      </c>
    </row>
    <row r="1123" spans="1:8" x14ac:dyDescent="0.3">
      <c r="A1123" t="s">
        <v>1189</v>
      </c>
      <c r="B1123">
        <v>8</v>
      </c>
      <c r="C1123">
        <v>0</v>
      </c>
      <c r="D1123">
        <v>8</v>
      </c>
      <c r="E1123">
        <v>0</v>
      </c>
      <c r="G1123" t="s">
        <v>35</v>
      </c>
    </row>
    <row r="1124" spans="1:8" x14ac:dyDescent="0.3">
      <c r="A1124" t="s">
        <v>1190</v>
      </c>
      <c r="B1124">
        <v>8</v>
      </c>
      <c r="C1124">
        <v>0</v>
      </c>
      <c r="D1124">
        <v>0</v>
      </c>
      <c r="E1124">
        <v>8</v>
      </c>
      <c r="H1124" t="s">
        <v>34</v>
      </c>
    </row>
    <row r="1125" spans="1:8" x14ac:dyDescent="0.3">
      <c r="A1125" t="s">
        <v>1191</v>
      </c>
      <c r="B1125">
        <v>21</v>
      </c>
      <c r="C1125">
        <v>0</v>
      </c>
      <c r="D1125">
        <v>4</v>
      </c>
      <c r="E1125">
        <v>21</v>
      </c>
      <c r="G1125" t="s">
        <v>8</v>
      </c>
      <c r="H1125" t="s">
        <v>34</v>
      </c>
    </row>
    <row r="1126" spans="1:8" x14ac:dyDescent="0.3">
      <c r="A1126" t="s">
        <v>1192</v>
      </c>
      <c r="B1126">
        <v>9</v>
      </c>
      <c r="C1126">
        <v>0</v>
      </c>
      <c r="D1126">
        <v>0</v>
      </c>
      <c r="E1126">
        <v>9</v>
      </c>
      <c r="H1126" t="s">
        <v>34</v>
      </c>
    </row>
    <row r="1127" spans="1:8" x14ac:dyDescent="0.3">
      <c r="A1127" t="s">
        <v>1193</v>
      </c>
      <c r="B1127">
        <v>3</v>
      </c>
      <c r="C1127">
        <v>0</v>
      </c>
      <c r="D1127">
        <v>0</v>
      </c>
      <c r="E1127">
        <v>0</v>
      </c>
    </row>
    <row r="1128" spans="1:8" x14ac:dyDescent="0.3">
      <c r="A1128" t="s">
        <v>1194</v>
      </c>
      <c r="B1128">
        <v>19</v>
      </c>
      <c r="C1128">
        <v>16</v>
      </c>
      <c r="D1128">
        <v>0</v>
      </c>
      <c r="E1128">
        <v>0</v>
      </c>
      <c r="F1128" t="s">
        <v>9</v>
      </c>
    </row>
    <row r="1129" spans="1:8" x14ac:dyDescent="0.3">
      <c r="A1129" t="s">
        <v>1195</v>
      </c>
      <c r="B1129">
        <v>6</v>
      </c>
      <c r="C1129">
        <v>0</v>
      </c>
      <c r="D1129">
        <v>0</v>
      </c>
      <c r="E1129">
        <v>6</v>
      </c>
      <c r="H1129" t="s">
        <v>34</v>
      </c>
    </row>
    <row r="1130" spans="1:8" x14ac:dyDescent="0.3">
      <c r="A1130" t="s">
        <v>1196</v>
      </c>
      <c r="B1130">
        <v>9</v>
      </c>
      <c r="C1130">
        <v>8</v>
      </c>
      <c r="D1130">
        <v>6</v>
      </c>
      <c r="E1130">
        <v>0</v>
      </c>
      <c r="F1130" t="s">
        <v>9</v>
      </c>
      <c r="G1130" t="s">
        <v>8</v>
      </c>
    </row>
    <row r="1131" spans="1:8" x14ac:dyDescent="0.3">
      <c r="A1131" t="s">
        <v>1197</v>
      </c>
      <c r="B1131">
        <v>1</v>
      </c>
      <c r="C1131">
        <v>0</v>
      </c>
      <c r="D1131">
        <v>0</v>
      </c>
      <c r="E1131">
        <v>0</v>
      </c>
    </row>
    <row r="1132" spans="1:8" x14ac:dyDescent="0.3">
      <c r="A1132" t="s">
        <v>1198</v>
      </c>
      <c r="B1132">
        <v>24</v>
      </c>
      <c r="C1132">
        <v>0</v>
      </c>
      <c r="D1132">
        <v>0</v>
      </c>
      <c r="E1132">
        <v>24</v>
      </c>
      <c r="H1132" t="s">
        <v>34</v>
      </c>
    </row>
    <row r="1133" spans="1:8" x14ac:dyDescent="0.3">
      <c r="A1133" t="s">
        <v>1199</v>
      </c>
      <c r="B1133">
        <v>10</v>
      </c>
      <c r="C1133">
        <v>10</v>
      </c>
      <c r="D1133">
        <v>10</v>
      </c>
      <c r="E1133">
        <v>0</v>
      </c>
      <c r="F1133" t="s">
        <v>14</v>
      </c>
      <c r="G1133" t="s">
        <v>35</v>
      </c>
    </row>
    <row r="1134" spans="1:8" x14ac:dyDescent="0.3">
      <c r="A1134" t="s">
        <v>1200</v>
      </c>
      <c r="B1134">
        <v>1</v>
      </c>
      <c r="C1134">
        <v>0</v>
      </c>
      <c r="D1134">
        <v>0</v>
      </c>
      <c r="E1134">
        <v>0</v>
      </c>
    </row>
    <row r="1135" spans="1:8" x14ac:dyDescent="0.3">
      <c r="A1135" t="s">
        <v>1201</v>
      </c>
      <c r="B1135">
        <v>8</v>
      </c>
      <c r="C1135">
        <v>7</v>
      </c>
      <c r="D1135">
        <v>8</v>
      </c>
      <c r="E1135">
        <v>8</v>
      </c>
      <c r="F1135" t="s">
        <v>9</v>
      </c>
      <c r="G1135" t="s">
        <v>35</v>
      </c>
      <c r="H1135" t="s">
        <v>34</v>
      </c>
    </row>
    <row r="1136" spans="1:8" x14ac:dyDescent="0.3">
      <c r="A1136" t="s">
        <v>1202</v>
      </c>
      <c r="B1136">
        <v>10</v>
      </c>
      <c r="C1136">
        <v>0</v>
      </c>
      <c r="D1136">
        <v>0</v>
      </c>
      <c r="E1136">
        <v>11</v>
      </c>
      <c r="H1136" t="s">
        <v>34</v>
      </c>
    </row>
    <row r="1137" spans="1:8" x14ac:dyDescent="0.3">
      <c r="A1137" t="s">
        <v>1203</v>
      </c>
      <c r="B1137">
        <v>7</v>
      </c>
      <c r="C1137">
        <v>0</v>
      </c>
      <c r="D1137">
        <v>0</v>
      </c>
      <c r="E1137">
        <v>0</v>
      </c>
    </row>
    <row r="1138" spans="1:8" x14ac:dyDescent="0.3">
      <c r="A1138" t="s">
        <v>1204</v>
      </c>
      <c r="B1138">
        <v>21</v>
      </c>
      <c r="C1138">
        <v>20</v>
      </c>
      <c r="D1138">
        <v>19</v>
      </c>
      <c r="E1138">
        <v>0</v>
      </c>
      <c r="F1138" t="s">
        <v>9</v>
      </c>
      <c r="G1138" t="s">
        <v>8</v>
      </c>
    </row>
    <row r="1139" spans="1:8" x14ac:dyDescent="0.3">
      <c r="A1139" t="s">
        <v>1205</v>
      </c>
      <c r="B1139">
        <v>8</v>
      </c>
      <c r="C1139">
        <v>0</v>
      </c>
      <c r="D1139">
        <v>0</v>
      </c>
      <c r="E1139">
        <v>0</v>
      </c>
    </row>
    <row r="1140" spans="1:8" x14ac:dyDescent="0.3">
      <c r="A1140" t="s">
        <v>1206</v>
      </c>
      <c r="B1140">
        <v>16</v>
      </c>
      <c r="C1140">
        <v>0</v>
      </c>
      <c r="D1140">
        <v>0</v>
      </c>
      <c r="E1140">
        <v>0</v>
      </c>
    </row>
    <row r="1141" spans="1:8" x14ac:dyDescent="0.3">
      <c r="A1141" t="s">
        <v>1207</v>
      </c>
      <c r="B1141">
        <v>19</v>
      </c>
      <c r="C1141">
        <v>0</v>
      </c>
      <c r="D1141">
        <v>14</v>
      </c>
      <c r="E1141">
        <v>14</v>
      </c>
      <c r="G1141" t="s">
        <v>8</v>
      </c>
      <c r="H1141" t="s">
        <v>7</v>
      </c>
    </row>
    <row r="1142" spans="1:8" x14ac:dyDescent="0.3">
      <c r="A1142" t="s">
        <v>1208</v>
      </c>
      <c r="B1142">
        <v>24</v>
      </c>
      <c r="C1142">
        <v>21</v>
      </c>
      <c r="D1142">
        <v>24</v>
      </c>
      <c r="E1142">
        <v>0</v>
      </c>
      <c r="F1142" t="s">
        <v>9</v>
      </c>
      <c r="G1142" t="s">
        <v>35</v>
      </c>
    </row>
    <row r="1143" spans="1:8" x14ac:dyDescent="0.3">
      <c r="A1143" t="s">
        <v>1209</v>
      </c>
      <c r="B1143">
        <v>6</v>
      </c>
      <c r="C1143">
        <v>4</v>
      </c>
      <c r="D1143">
        <v>6</v>
      </c>
      <c r="E1143">
        <v>0</v>
      </c>
      <c r="F1143" t="s">
        <v>9</v>
      </c>
      <c r="G1143" t="s">
        <v>35</v>
      </c>
    </row>
    <row r="1144" spans="1:8" x14ac:dyDescent="0.3">
      <c r="A1144" t="s">
        <v>1210</v>
      </c>
      <c r="B1144">
        <v>3</v>
      </c>
      <c r="C1144">
        <v>2</v>
      </c>
      <c r="D1144">
        <v>3</v>
      </c>
      <c r="E1144">
        <v>3</v>
      </c>
      <c r="F1144" t="s">
        <v>9</v>
      </c>
      <c r="G1144" t="s">
        <v>35</v>
      </c>
      <c r="H1144" t="s">
        <v>34</v>
      </c>
    </row>
    <row r="1145" spans="1:8" x14ac:dyDescent="0.3">
      <c r="A1145" t="s">
        <v>495</v>
      </c>
    </row>
    <row r="1146" spans="1:8" x14ac:dyDescent="0.3">
      <c r="A1146" t="s">
        <v>496</v>
      </c>
      <c r="B1146">
        <v>19</v>
      </c>
      <c r="C1146">
        <v>0</v>
      </c>
      <c r="D1146">
        <v>18</v>
      </c>
      <c r="E1146">
        <v>0</v>
      </c>
      <c r="G1146" t="s">
        <v>8</v>
      </c>
    </row>
    <row r="1147" spans="1:8" x14ac:dyDescent="0.3">
      <c r="A1147" t="s">
        <v>497</v>
      </c>
      <c r="B1147">
        <v>26</v>
      </c>
      <c r="C1147">
        <v>0</v>
      </c>
      <c r="D1147">
        <v>0</v>
      </c>
      <c r="E1147">
        <v>0</v>
      </c>
    </row>
    <row r="1148" spans="1:8" x14ac:dyDescent="0.3">
      <c r="A1148" t="s">
        <v>498</v>
      </c>
      <c r="B1148">
        <v>31</v>
      </c>
      <c r="C1148">
        <v>25</v>
      </c>
      <c r="D1148">
        <v>0</v>
      </c>
      <c r="E1148">
        <v>31</v>
      </c>
      <c r="F1148" t="s">
        <v>9</v>
      </c>
      <c r="H1148" t="s">
        <v>34</v>
      </c>
    </row>
    <row r="1149" spans="1:8" x14ac:dyDescent="0.3">
      <c r="A1149" t="s">
        <v>499</v>
      </c>
      <c r="B1149">
        <v>14</v>
      </c>
      <c r="C1149">
        <v>5</v>
      </c>
      <c r="D1149">
        <v>0</v>
      </c>
      <c r="E1149">
        <v>0</v>
      </c>
      <c r="F1149" t="s">
        <v>9</v>
      </c>
    </row>
    <row r="1150" spans="1:8" x14ac:dyDescent="0.3">
      <c r="A1150" t="s">
        <v>500</v>
      </c>
      <c r="B1150">
        <v>24</v>
      </c>
      <c r="C1150">
        <v>0</v>
      </c>
      <c r="D1150">
        <v>24</v>
      </c>
      <c r="E1150">
        <v>0</v>
      </c>
      <c r="G1150" t="s">
        <v>35</v>
      </c>
    </row>
    <row r="1151" spans="1:8" x14ac:dyDescent="0.3">
      <c r="A1151" t="s">
        <v>501</v>
      </c>
      <c r="B1151">
        <v>20</v>
      </c>
      <c r="C1151">
        <v>0</v>
      </c>
      <c r="D1151">
        <v>0</v>
      </c>
      <c r="E1151">
        <v>0</v>
      </c>
    </row>
    <row r="1152" spans="1:8" x14ac:dyDescent="0.3">
      <c r="A1152" t="s">
        <v>502</v>
      </c>
      <c r="B1152">
        <v>23</v>
      </c>
      <c r="C1152">
        <v>22</v>
      </c>
      <c r="D1152">
        <v>0</v>
      </c>
      <c r="E1152">
        <v>23</v>
      </c>
      <c r="F1152" t="s">
        <v>9</v>
      </c>
      <c r="H1152" t="s">
        <v>34</v>
      </c>
    </row>
    <row r="1153" spans="1:8" x14ac:dyDescent="0.3">
      <c r="A1153" t="s">
        <v>503</v>
      </c>
      <c r="B1153">
        <v>3</v>
      </c>
      <c r="C1153">
        <v>1</v>
      </c>
      <c r="D1153">
        <v>1</v>
      </c>
      <c r="E1153">
        <v>0</v>
      </c>
      <c r="F1153" t="s">
        <v>9</v>
      </c>
      <c r="G1153" t="s">
        <v>8</v>
      </c>
    </row>
    <row r="1154" spans="1:8" x14ac:dyDescent="0.3">
      <c r="A1154" t="s">
        <v>504</v>
      </c>
      <c r="B1154">
        <v>3</v>
      </c>
      <c r="C1154">
        <v>3</v>
      </c>
      <c r="D1154">
        <v>3</v>
      </c>
      <c r="E1154">
        <v>3</v>
      </c>
      <c r="F1154" t="s">
        <v>14</v>
      </c>
      <c r="G1154" t="s">
        <v>35</v>
      </c>
      <c r="H1154" t="s">
        <v>34</v>
      </c>
    </row>
    <row r="1155" spans="1:8" x14ac:dyDescent="0.3">
      <c r="A1155" t="s">
        <v>505</v>
      </c>
      <c r="B1155">
        <v>1</v>
      </c>
      <c r="C1155">
        <v>0</v>
      </c>
      <c r="D1155">
        <v>0</v>
      </c>
      <c r="E1155">
        <v>0</v>
      </c>
    </row>
    <row r="1156" spans="1:8" x14ac:dyDescent="0.3">
      <c r="A1156" t="s">
        <v>506</v>
      </c>
      <c r="B1156">
        <v>18</v>
      </c>
      <c r="C1156">
        <v>0</v>
      </c>
      <c r="D1156">
        <v>0</v>
      </c>
      <c r="E1156">
        <v>0</v>
      </c>
    </row>
    <row r="1157" spans="1:8" x14ac:dyDescent="0.3">
      <c r="A1157" t="s">
        <v>507</v>
      </c>
      <c r="B1157">
        <v>18</v>
      </c>
      <c r="C1157">
        <v>15</v>
      </c>
      <c r="D1157">
        <v>16</v>
      </c>
      <c r="E1157">
        <v>16</v>
      </c>
      <c r="F1157" t="s">
        <v>9</v>
      </c>
      <c r="G1157" t="s">
        <v>8</v>
      </c>
      <c r="H1157" t="s">
        <v>7</v>
      </c>
    </row>
    <row r="1158" spans="1:8" x14ac:dyDescent="0.3">
      <c r="A1158" t="s">
        <v>508</v>
      </c>
      <c r="B1158">
        <v>3</v>
      </c>
      <c r="C1158">
        <v>0</v>
      </c>
      <c r="D1158">
        <v>0</v>
      </c>
      <c r="E1158">
        <v>0</v>
      </c>
    </row>
    <row r="1159" spans="1:8" x14ac:dyDescent="0.3">
      <c r="A1159" t="s">
        <v>509</v>
      </c>
      <c r="B1159">
        <v>8</v>
      </c>
      <c r="C1159">
        <v>0</v>
      </c>
      <c r="D1159">
        <v>8</v>
      </c>
      <c r="E1159">
        <v>8</v>
      </c>
      <c r="G1159" t="s">
        <v>35</v>
      </c>
      <c r="H1159" t="s">
        <v>34</v>
      </c>
    </row>
    <row r="1160" spans="1:8" x14ac:dyDescent="0.3">
      <c r="A1160" t="s">
        <v>510</v>
      </c>
      <c r="B1160">
        <v>26</v>
      </c>
      <c r="C1160">
        <v>25</v>
      </c>
      <c r="D1160">
        <v>26</v>
      </c>
      <c r="E1160">
        <v>13</v>
      </c>
      <c r="F1160" t="s">
        <v>9</v>
      </c>
      <c r="G1160" t="s">
        <v>35</v>
      </c>
      <c r="H1160" t="s">
        <v>7</v>
      </c>
    </row>
    <row r="1161" spans="1:8" x14ac:dyDescent="0.3">
      <c r="A1161" t="s">
        <v>511</v>
      </c>
      <c r="B1161">
        <v>3</v>
      </c>
      <c r="C1161">
        <v>4</v>
      </c>
      <c r="D1161">
        <v>0</v>
      </c>
      <c r="E1161">
        <v>2</v>
      </c>
      <c r="F1161" t="s">
        <v>14</v>
      </c>
      <c r="H1161" t="s">
        <v>7</v>
      </c>
    </row>
    <row r="1162" spans="1:8" x14ac:dyDescent="0.3">
      <c r="A1162" t="s">
        <v>512</v>
      </c>
      <c r="B1162">
        <v>8</v>
      </c>
      <c r="C1162">
        <v>0</v>
      </c>
      <c r="D1162">
        <v>0</v>
      </c>
      <c r="E1162">
        <v>0</v>
      </c>
    </row>
    <row r="1163" spans="1:8" x14ac:dyDescent="0.3">
      <c r="A1163" t="s">
        <v>513</v>
      </c>
      <c r="B1163">
        <v>9</v>
      </c>
      <c r="C1163">
        <v>7</v>
      </c>
      <c r="D1163">
        <v>0</v>
      </c>
      <c r="E1163">
        <v>8</v>
      </c>
      <c r="F1163" t="s">
        <v>9</v>
      </c>
      <c r="H1163" t="s">
        <v>7</v>
      </c>
    </row>
    <row r="1164" spans="1:8" x14ac:dyDescent="0.3">
      <c r="A1164" t="s">
        <v>514</v>
      </c>
      <c r="B1164">
        <v>20</v>
      </c>
      <c r="C1164">
        <v>19</v>
      </c>
      <c r="D1164">
        <v>20</v>
      </c>
      <c r="E1164">
        <v>20</v>
      </c>
      <c r="F1164" t="s">
        <v>9</v>
      </c>
      <c r="G1164" t="s">
        <v>35</v>
      </c>
      <c r="H1164" t="s">
        <v>34</v>
      </c>
    </row>
    <row r="1165" spans="1:8" x14ac:dyDescent="0.3">
      <c r="A1165" t="s">
        <v>515</v>
      </c>
      <c r="B1165">
        <v>24</v>
      </c>
      <c r="C1165">
        <v>0</v>
      </c>
      <c r="D1165">
        <v>0</v>
      </c>
      <c r="E1165">
        <v>24</v>
      </c>
      <c r="H1165" t="s">
        <v>34</v>
      </c>
    </row>
    <row r="1166" spans="1:8" x14ac:dyDescent="0.3">
      <c r="A1166" t="s">
        <v>516</v>
      </c>
      <c r="B1166">
        <v>42</v>
      </c>
      <c r="C1166">
        <v>42</v>
      </c>
      <c r="D1166">
        <v>0</v>
      </c>
      <c r="E1166">
        <v>42</v>
      </c>
      <c r="F1166" t="s">
        <v>14</v>
      </c>
      <c r="H1166" t="s">
        <v>34</v>
      </c>
    </row>
    <row r="1167" spans="1:8" x14ac:dyDescent="0.3">
      <c r="A1167" t="s">
        <v>517</v>
      </c>
      <c r="B1167">
        <v>2</v>
      </c>
      <c r="C1167">
        <v>3</v>
      </c>
      <c r="D1167">
        <v>0</v>
      </c>
      <c r="E1167">
        <v>0</v>
      </c>
      <c r="F1167" t="s">
        <v>14</v>
      </c>
    </row>
    <row r="1168" spans="1:8" x14ac:dyDescent="0.3">
      <c r="A1168" t="s">
        <v>518</v>
      </c>
      <c r="B1168">
        <v>3</v>
      </c>
      <c r="C1168">
        <v>0</v>
      </c>
      <c r="D1168">
        <v>0</v>
      </c>
      <c r="E1168">
        <v>0</v>
      </c>
    </row>
    <row r="1169" spans="1:8" x14ac:dyDescent="0.3">
      <c r="A1169" t="s">
        <v>519</v>
      </c>
      <c r="B1169">
        <v>31</v>
      </c>
      <c r="C1169">
        <v>0</v>
      </c>
      <c r="D1169">
        <v>31</v>
      </c>
      <c r="E1169">
        <v>0</v>
      </c>
      <c r="G1169" t="s">
        <v>35</v>
      </c>
    </row>
    <row r="1170" spans="1:8" x14ac:dyDescent="0.3">
      <c r="A1170" t="s">
        <v>520</v>
      </c>
      <c r="B1170">
        <v>1</v>
      </c>
      <c r="C1170">
        <v>0</v>
      </c>
      <c r="D1170">
        <v>0</v>
      </c>
      <c r="E1170">
        <v>0</v>
      </c>
    </row>
    <row r="1171" spans="1:8" x14ac:dyDescent="0.3">
      <c r="A1171" t="s">
        <v>521</v>
      </c>
      <c r="B1171">
        <v>19</v>
      </c>
      <c r="C1171">
        <v>17</v>
      </c>
      <c r="D1171">
        <v>0</v>
      </c>
      <c r="E1171">
        <v>18</v>
      </c>
      <c r="F1171" t="s">
        <v>9</v>
      </c>
      <c r="H1171" t="s">
        <v>7</v>
      </c>
    </row>
    <row r="1172" spans="1:8" x14ac:dyDescent="0.3">
      <c r="A1172" t="s">
        <v>522</v>
      </c>
      <c r="B1172">
        <v>23</v>
      </c>
      <c r="C1172">
        <v>5</v>
      </c>
      <c r="D1172">
        <v>23</v>
      </c>
      <c r="E1172">
        <v>0</v>
      </c>
      <c r="F1172" t="s">
        <v>9</v>
      </c>
      <c r="G1172" t="s">
        <v>35</v>
      </c>
    </row>
    <row r="1173" spans="1:8" x14ac:dyDescent="0.3">
      <c r="A1173" t="s">
        <v>523</v>
      </c>
      <c r="B1173">
        <v>42</v>
      </c>
      <c r="C1173">
        <v>0</v>
      </c>
      <c r="D1173">
        <v>41</v>
      </c>
      <c r="E1173">
        <v>0</v>
      </c>
      <c r="G1173" t="s">
        <v>8</v>
      </c>
    </row>
    <row r="1174" spans="1:8" x14ac:dyDescent="0.3">
      <c r="A1174" t="s">
        <v>524</v>
      </c>
      <c r="B1174">
        <v>9</v>
      </c>
      <c r="C1174">
        <v>0</v>
      </c>
      <c r="D1174">
        <v>8</v>
      </c>
      <c r="E1174">
        <v>0</v>
      </c>
      <c r="G1174" t="s">
        <v>8</v>
      </c>
    </row>
    <row r="1175" spans="1:8" x14ac:dyDescent="0.3">
      <c r="A1175" t="s">
        <v>525</v>
      </c>
      <c r="B1175">
        <v>14</v>
      </c>
      <c r="C1175">
        <v>13</v>
      </c>
      <c r="D1175">
        <v>14</v>
      </c>
      <c r="E1175">
        <v>6</v>
      </c>
      <c r="F1175" t="s">
        <v>9</v>
      </c>
      <c r="G1175" t="s">
        <v>35</v>
      </c>
      <c r="H1175" t="s">
        <v>7</v>
      </c>
    </row>
    <row r="1176" spans="1:8" x14ac:dyDescent="0.3">
      <c r="A1176" t="s">
        <v>526</v>
      </c>
      <c r="B1176">
        <v>2</v>
      </c>
      <c r="C1176">
        <v>2</v>
      </c>
      <c r="D1176">
        <v>3</v>
      </c>
      <c r="E1176">
        <v>0</v>
      </c>
      <c r="F1176" t="s">
        <v>14</v>
      </c>
      <c r="G1176" t="s">
        <v>35</v>
      </c>
    </row>
    <row r="1177" spans="1:8" x14ac:dyDescent="0.3">
      <c r="A1177" t="s">
        <v>527</v>
      </c>
      <c r="B1177">
        <v>3</v>
      </c>
      <c r="C1177">
        <v>0</v>
      </c>
      <c r="D1177">
        <v>0</v>
      </c>
      <c r="E1177">
        <v>0</v>
      </c>
    </row>
    <row r="1178" spans="1:8" x14ac:dyDescent="0.3">
      <c r="A1178" t="s">
        <v>580</v>
      </c>
    </row>
    <row r="1179" spans="1:8" x14ac:dyDescent="0.3">
      <c r="A1179" t="s">
        <v>581</v>
      </c>
      <c r="B1179">
        <v>15</v>
      </c>
      <c r="C1179">
        <v>9</v>
      </c>
      <c r="D1179">
        <v>0</v>
      </c>
      <c r="E1179">
        <v>0</v>
      </c>
      <c r="F1179" t="s">
        <v>9</v>
      </c>
    </row>
    <row r="1180" spans="1:8" x14ac:dyDescent="0.3">
      <c r="A1180" t="s">
        <v>582</v>
      </c>
      <c r="B1180">
        <v>4</v>
      </c>
      <c r="C1180">
        <v>0</v>
      </c>
      <c r="D1180">
        <v>0</v>
      </c>
      <c r="E1180">
        <v>0</v>
      </c>
    </row>
    <row r="1181" spans="1:8" x14ac:dyDescent="0.3">
      <c r="A1181" t="s">
        <v>583</v>
      </c>
      <c r="B1181">
        <v>16</v>
      </c>
      <c r="C1181">
        <v>0</v>
      </c>
      <c r="D1181">
        <v>14</v>
      </c>
      <c r="E1181">
        <v>0</v>
      </c>
      <c r="G1181" t="s">
        <v>8</v>
      </c>
    </row>
    <row r="1182" spans="1:8" x14ac:dyDescent="0.3">
      <c r="A1182" t="s">
        <v>584</v>
      </c>
      <c r="B1182">
        <v>3</v>
      </c>
      <c r="C1182">
        <v>0</v>
      </c>
      <c r="D1182">
        <v>0</v>
      </c>
      <c r="E1182">
        <v>0</v>
      </c>
    </row>
    <row r="1183" spans="1:8" x14ac:dyDescent="0.3">
      <c r="A1183" t="s">
        <v>585</v>
      </c>
      <c r="B1183">
        <v>10</v>
      </c>
      <c r="C1183">
        <v>0</v>
      </c>
      <c r="D1183">
        <v>0</v>
      </c>
      <c r="E1183">
        <v>9</v>
      </c>
      <c r="H1183" t="s">
        <v>7</v>
      </c>
    </row>
    <row r="1184" spans="1:8" x14ac:dyDescent="0.3">
      <c r="A1184" t="s">
        <v>586</v>
      </c>
      <c r="B1184">
        <v>10</v>
      </c>
      <c r="C1184">
        <v>0</v>
      </c>
      <c r="D1184">
        <v>3</v>
      </c>
      <c r="E1184">
        <v>0</v>
      </c>
      <c r="G1184" t="s">
        <v>8</v>
      </c>
    </row>
    <row r="1185" spans="1:8" x14ac:dyDescent="0.3">
      <c r="A1185" t="s">
        <v>587</v>
      </c>
      <c r="B1185">
        <v>15</v>
      </c>
      <c r="C1185">
        <v>7</v>
      </c>
      <c r="D1185">
        <v>8</v>
      </c>
      <c r="E1185">
        <v>15</v>
      </c>
      <c r="F1185" t="s">
        <v>9</v>
      </c>
      <c r="G1185" t="s">
        <v>8</v>
      </c>
      <c r="H1185" t="s">
        <v>34</v>
      </c>
    </row>
    <row r="1186" spans="1:8" x14ac:dyDescent="0.3">
      <c r="A1186" t="s">
        <v>588</v>
      </c>
      <c r="B1186">
        <v>4</v>
      </c>
      <c r="C1186">
        <v>0</v>
      </c>
      <c r="D1186">
        <v>0</v>
      </c>
      <c r="E1186">
        <v>0</v>
      </c>
    </row>
    <row r="1187" spans="1:8" x14ac:dyDescent="0.3">
      <c r="A1187" t="s">
        <v>589</v>
      </c>
      <c r="B1187">
        <v>11</v>
      </c>
      <c r="C1187">
        <v>0</v>
      </c>
      <c r="D1187">
        <v>3</v>
      </c>
      <c r="E1187">
        <v>0</v>
      </c>
      <c r="G1187" t="s">
        <v>8</v>
      </c>
    </row>
    <row r="1188" spans="1:8" x14ac:dyDescent="0.3">
      <c r="A1188" t="s">
        <v>590</v>
      </c>
      <c r="B1188">
        <v>3</v>
      </c>
      <c r="C1188">
        <v>0</v>
      </c>
      <c r="D1188">
        <v>0</v>
      </c>
      <c r="E1188">
        <v>3</v>
      </c>
      <c r="H1188" t="s">
        <v>34</v>
      </c>
    </row>
    <row r="1189" spans="1:8" x14ac:dyDescent="0.3">
      <c r="A1189" t="s">
        <v>591</v>
      </c>
      <c r="B1189">
        <v>10</v>
      </c>
      <c r="C1189">
        <v>0</v>
      </c>
      <c r="D1189">
        <v>0</v>
      </c>
      <c r="E1189">
        <v>0</v>
      </c>
    </row>
    <row r="1190" spans="1:8" x14ac:dyDescent="0.3">
      <c r="A1190" t="s">
        <v>592</v>
      </c>
      <c r="B1190">
        <v>9</v>
      </c>
      <c r="C1190">
        <v>0</v>
      </c>
      <c r="D1190">
        <v>0</v>
      </c>
      <c r="E1190">
        <v>9</v>
      </c>
      <c r="H1190" t="s">
        <v>34</v>
      </c>
    </row>
    <row r="1191" spans="1:8" x14ac:dyDescent="0.3">
      <c r="A1191" t="s">
        <v>593</v>
      </c>
      <c r="B1191">
        <v>11</v>
      </c>
      <c r="C1191">
        <v>0</v>
      </c>
      <c r="D1191">
        <v>0</v>
      </c>
      <c r="E1191">
        <v>10</v>
      </c>
      <c r="H1191" t="s">
        <v>7</v>
      </c>
    </row>
    <row r="1192" spans="1:8" x14ac:dyDescent="0.3">
      <c r="A1192" t="s">
        <v>594</v>
      </c>
      <c r="B1192">
        <v>8</v>
      </c>
      <c r="C1192">
        <v>0</v>
      </c>
      <c r="D1192">
        <v>0</v>
      </c>
      <c r="E1192">
        <v>8</v>
      </c>
      <c r="H1192" t="s">
        <v>34</v>
      </c>
    </row>
    <row r="1193" spans="1:8" x14ac:dyDescent="0.3">
      <c r="A1193" t="s">
        <v>595</v>
      </c>
      <c r="B1193">
        <v>3</v>
      </c>
      <c r="C1193">
        <v>0</v>
      </c>
      <c r="D1193">
        <v>0</v>
      </c>
      <c r="E1193">
        <v>0</v>
      </c>
    </row>
    <row r="1194" spans="1:8" x14ac:dyDescent="0.3">
      <c r="A1194" t="s">
        <v>596</v>
      </c>
      <c r="B1194">
        <v>3</v>
      </c>
      <c r="C1194">
        <v>0</v>
      </c>
      <c r="D1194">
        <v>0</v>
      </c>
      <c r="E1194">
        <v>3</v>
      </c>
      <c r="H1194" t="s">
        <v>34</v>
      </c>
    </row>
    <row r="1195" spans="1:8" x14ac:dyDescent="0.3">
      <c r="A1195" t="s">
        <v>597</v>
      </c>
      <c r="B1195">
        <v>2</v>
      </c>
      <c r="C1195">
        <v>0</v>
      </c>
      <c r="D1195">
        <v>0</v>
      </c>
      <c r="E1195">
        <v>0</v>
      </c>
    </row>
    <row r="1196" spans="1:8" x14ac:dyDescent="0.3">
      <c r="A1196" t="s">
        <v>598</v>
      </c>
      <c r="B1196">
        <v>10</v>
      </c>
      <c r="C1196">
        <v>9</v>
      </c>
      <c r="D1196">
        <v>9</v>
      </c>
      <c r="E1196">
        <v>0</v>
      </c>
      <c r="F1196" t="s">
        <v>9</v>
      </c>
      <c r="G1196" t="s">
        <v>8</v>
      </c>
    </row>
    <row r="1197" spans="1:8" x14ac:dyDescent="0.3">
      <c r="A1197" t="s">
        <v>599</v>
      </c>
      <c r="B1197">
        <v>3</v>
      </c>
      <c r="C1197">
        <v>0</v>
      </c>
      <c r="D1197">
        <v>0</v>
      </c>
      <c r="E1197">
        <v>0</v>
      </c>
    </row>
    <row r="1198" spans="1:8" x14ac:dyDescent="0.3">
      <c r="A1198" t="s">
        <v>600</v>
      </c>
      <c r="B1198">
        <v>16</v>
      </c>
      <c r="C1198">
        <v>14</v>
      </c>
      <c r="D1198">
        <v>0</v>
      </c>
      <c r="E1198">
        <v>16</v>
      </c>
      <c r="F1198" t="s">
        <v>9</v>
      </c>
      <c r="H1198" t="s">
        <v>34</v>
      </c>
    </row>
    <row r="1199" spans="1:8" x14ac:dyDescent="0.3">
      <c r="A1199" t="s">
        <v>601</v>
      </c>
      <c r="B1199">
        <v>9</v>
      </c>
      <c r="C1199">
        <v>0</v>
      </c>
      <c r="D1199">
        <v>0</v>
      </c>
      <c r="E1199">
        <v>0</v>
      </c>
    </row>
    <row r="1200" spans="1:8" x14ac:dyDescent="0.3">
      <c r="A1200" t="s">
        <v>602</v>
      </c>
      <c r="B1200">
        <v>3</v>
      </c>
      <c r="C1200">
        <v>0</v>
      </c>
      <c r="D1200">
        <v>0</v>
      </c>
      <c r="E1200">
        <v>0</v>
      </c>
    </row>
    <row r="1201" spans="1:8" x14ac:dyDescent="0.3">
      <c r="A1201" t="s">
        <v>603</v>
      </c>
      <c r="B1201">
        <v>2</v>
      </c>
      <c r="C1201">
        <v>0</v>
      </c>
      <c r="D1201">
        <v>0</v>
      </c>
      <c r="E1201">
        <v>0</v>
      </c>
    </row>
    <row r="1202" spans="1:8" x14ac:dyDescent="0.3">
      <c r="A1202" t="s">
        <v>604</v>
      </c>
      <c r="B1202">
        <v>8</v>
      </c>
      <c r="C1202">
        <v>0</v>
      </c>
      <c r="D1202">
        <v>1</v>
      </c>
      <c r="E1202">
        <v>0</v>
      </c>
      <c r="G1202" t="s">
        <v>8</v>
      </c>
    </row>
    <row r="1203" spans="1:8" x14ac:dyDescent="0.3">
      <c r="A1203" t="s">
        <v>322</v>
      </c>
    </row>
    <row r="1204" spans="1:8" x14ac:dyDescent="0.3">
      <c r="A1204" t="s">
        <v>323</v>
      </c>
      <c r="B1204">
        <v>9</v>
      </c>
      <c r="C1204">
        <v>5</v>
      </c>
      <c r="D1204">
        <v>0</v>
      </c>
      <c r="E1204">
        <v>10</v>
      </c>
      <c r="F1204" t="s">
        <v>9</v>
      </c>
      <c r="H1204" t="s">
        <v>34</v>
      </c>
    </row>
    <row r="1205" spans="1:8" x14ac:dyDescent="0.3">
      <c r="A1205" t="s">
        <v>324</v>
      </c>
      <c r="B1205">
        <v>5</v>
      </c>
      <c r="C1205">
        <v>0</v>
      </c>
      <c r="D1205">
        <v>5</v>
      </c>
      <c r="E1205">
        <v>5</v>
      </c>
      <c r="G1205" t="s">
        <v>35</v>
      </c>
      <c r="H1205" t="s">
        <v>34</v>
      </c>
    </row>
    <row r="1206" spans="1:8" x14ac:dyDescent="0.3">
      <c r="A1206" t="s">
        <v>325</v>
      </c>
      <c r="B1206">
        <v>16</v>
      </c>
      <c r="C1206">
        <v>0</v>
      </c>
      <c r="D1206">
        <v>14</v>
      </c>
      <c r="E1206">
        <v>14</v>
      </c>
      <c r="G1206" t="s">
        <v>8</v>
      </c>
      <c r="H1206" t="s">
        <v>7</v>
      </c>
    </row>
    <row r="1207" spans="1:8" x14ac:dyDescent="0.3">
      <c r="A1207" t="s">
        <v>326</v>
      </c>
      <c r="B1207">
        <v>37</v>
      </c>
      <c r="C1207">
        <v>32</v>
      </c>
      <c r="D1207">
        <v>35</v>
      </c>
      <c r="E1207">
        <v>36</v>
      </c>
      <c r="F1207" t="s">
        <v>9</v>
      </c>
      <c r="G1207" t="s">
        <v>8</v>
      </c>
      <c r="H1207" t="s">
        <v>7</v>
      </c>
    </row>
    <row r="1208" spans="1:8" x14ac:dyDescent="0.3">
      <c r="A1208" t="s">
        <v>327</v>
      </c>
      <c r="B1208">
        <v>23</v>
      </c>
      <c r="C1208">
        <v>0</v>
      </c>
      <c r="D1208">
        <v>20</v>
      </c>
      <c r="E1208">
        <v>21</v>
      </c>
      <c r="G1208" t="s">
        <v>8</v>
      </c>
      <c r="H1208" t="s">
        <v>7</v>
      </c>
    </row>
    <row r="1209" spans="1:8" x14ac:dyDescent="0.3">
      <c r="A1209" t="s">
        <v>328</v>
      </c>
      <c r="B1209">
        <v>23</v>
      </c>
      <c r="C1209">
        <v>20</v>
      </c>
      <c r="D1209">
        <v>0</v>
      </c>
      <c r="E1209">
        <v>0</v>
      </c>
      <c r="F1209" t="s">
        <v>9</v>
      </c>
    </row>
    <row r="1210" spans="1:8" x14ac:dyDescent="0.3">
      <c r="A1210" t="s">
        <v>329</v>
      </c>
      <c r="B1210">
        <v>16</v>
      </c>
      <c r="C1210">
        <v>0</v>
      </c>
      <c r="D1210">
        <v>0</v>
      </c>
      <c r="E1210">
        <v>0</v>
      </c>
    </row>
    <row r="1211" spans="1:8" x14ac:dyDescent="0.3">
      <c r="A1211" t="s">
        <v>330</v>
      </c>
      <c r="B1211">
        <v>4</v>
      </c>
      <c r="C1211">
        <v>3</v>
      </c>
      <c r="D1211">
        <v>4</v>
      </c>
      <c r="E1211">
        <v>4</v>
      </c>
      <c r="F1211" t="s">
        <v>9</v>
      </c>
      <c r="G1211" t="s">
        <v>35</v>
      </c>
      <c r="H1211" t="s">
        <v>34</v>
      </c>
    </row>
    <row r="1212" spans="1:8" x14ac:dyDescent="0.3">
      <c r="A1212" t="s">
        <v>331</v>
      </c>
      <c r="B1212">
        <v>126</v>
      </c>
      <c r="C1212">
        <v>32</v>
      </c>
      <c r="D1212">
        <v>70</v>
      </c>
      <c r="E1212">
        <v>115</v>
      </c>
      <c r="F1212" t="s">
        <v>9</v>
      </c>
      <c r="G1212" t="s">
        <v>8</v>
      </c>
      <c r="H1212" t="s">
        <v>7</v>
      </c>
    </row>
    <row r="1213" spans="1:8" x14ac:dyDescent="0.3">
      <c r="A1213" t="s">
        <v>332</v>
      </c>
      <c r="B1213">
        <v>5</v>
      </c>
      <c r="C1213">
        <v>0</v>
      </c>
      <c r="D1213">
        <v>0</v>
      </c>
      <c r="E1213">
        <v>5</v>
      </c>
      <c r="H1213" t="s">
        <v>34</v>
      </c>
    </row>
    <row r="1214" spans="1:8" x14ac:dyDescent="0.3">
      <c r="A1214" t="s">
        <v>333</v>
      </c>
      <c r="B1214">
        <v>2</v>
      </c>
      <c r="C1214">
        <v>0</v>
      </c>
      <c r="D1214">
        <v>0</v>
      </c>
      <c r="E1214">
        <v>0</v>
      </c>
    </row>
    <row r="1215" spans="1:8" x14ac:dyDescent="0.3">
      <c r="A1215" t="s">
        <v>334</v>
      </c>
      <c r="B1215">
        <v>9</v>
      </c>
      <c r="C1215">
        <v>0</v>
      </c>
      <c r="D1215">
        <v>0</v>
      </c>
      <c r="E1215">
        <v>0</v>
      </c>
    </row>
    <row r="1216" spans="1:8" x14ac:dyDescent="0.3">
      <c r="A1216" t="s">
        <v>335</v>
      </c>
      <c r="B1216">
        <v>20</v>
      </c>
      <c r="C1216">
        <v>12</v>
      </c>
      <c r="D1216">
        <v>0</v>
      </c>
      <c r="E1216">
        <v>18</v>
      </c>
      <c r="F1216" t="s">
        <v>9</v>
      </c>
      <c r="H1216" t="s">
        <v>7</v>
      </c>
    </row>
    <row r="1217" spans="1:8" x14ac:dyDescent="0.3">
      <c r="A1217" t="s">
        <v>336</v>
      </c>
      <c r="B1217">
        <v>4</v>
      </c>
      <c r="C1217">
        <v>0</v>
      </c>
      <c r="D1217">
        <v>0</v>
      </c>
      <c r="E1217">
        <v>0</v>
      </c>
    </row>
    <row r="1218" spans="1:8" x14ac:dyDescent="0.3">
      <c r="A1218" t="s">
        <v>337</v>
      </c>
      <c r="B1218">
        <v>19</v>
      </c>
      <c r="C1218">
        <v>16</v>
      </c>
      <c r="D1218">
        <v>0</v>
      </c>
      <c r="E1218">
        <v>0</v>
      </c>
      <c r="F1218" t="s">
        <v>9</v>
      </c>
    </row>
    <row r="1219" spans="1:8" x14ac:dyDescent="0.3">
      <c r="A1219" t="s">
        <v>338</v>
      </c>
      <c r="B1219">
        <v>9</v>
      </c>
      <c r="C1219">
        <v>0</v>
      </c>
      <c r="D1219">
        <v>7</v>
      </c>
      <c r="E1219">
        <v>0</v>
      </c>
      <c r="G1219" t="s">
        <v>8</v>
      </c>
    </row>
    <row r="1220" spans="1:8" x14ac:dyDescent="0.3">
      <c r="A1220" t="s">
        <v>339</v>
      </c>
      <c r="B1220">
        <v>37</v>
      </c>
      <c r="C1220">
        <v>34</v>
      </c>
      <c r="D1220">
        <v>0</v>
      </c>
      <c r="E1220">
        <v>0</v>
      </c>
      <c r="F1220" t="s">
        <v>9</v>
      </c>
    </row>
    <row r="1221" spans="1:8" x14ac:dyDescent="0.3">
      <c r="A1221" t="s">
        <v>340</v>
      </c>
      <c r="B1221">
        <v>3</v>
      </c>
      <c r="C1221">
        <v>3</v>
      </c>
      <c r="D1221">
        <v>0</v>
      </c>
      <c r="E1221">
        <v>3</v>
      </c>
      <c r="F1221" t="s">
        <v>14</v>
      </c>
      <c r="H1221" t="s">
        <v>34</v>
      </c>
    </row>
    <row r="1222" spans="1:8" x14ac:dyDescent="0.3">
      <c r="A1222" t="s">
        <v>341</v>
      </c>
      <c r="B1222">
        <v>5</v>
      </c>
      <c r="C1222">
        <v>4</v>
      </c>
      <c r="D1222">
        <v>5</v>
      </c>
      <c r="E1222">
        <v>0</v>
      </c>
      <c r="F1222" t="s">
        <v>9</v>
      </c>
      <c r="G1222" t="s">
        <v>35</v>
      </c>
    </row>
    <row r="1223" spans="1:8" x14ac:dyDescent="0.3">
      <c r="A1223" t="s">
        <v>342</v>
      </c>
      <c r="B1223">
        <v>20</v>
      </c>
      <c r="C1223">
        <v>3</v>
      </c>
      <c r="D1223">
        <v>18</v>
      </c>
      <c r="E1223">
        <v>0</v>
      </c>
      <c r="F1223" t="s">
        <v>9</v>
      </c>
      <c r="G1223" t="s">
        <v>8</v>
      </c>
    </row>
    <row r="1224" spans="1:8" x14ac:dyDescent="0.3">
      <c r="A1224" t="s">
        <v>343</v>
      </c>
      <c r="B1224">
        <v>62</v>
      </c>
      <c r="C1224">
        <v>61</v>
      </c>
      <c r="D1224">
        <v>60</v>
      </c>
      <c r="E1224">
        <v>0</v>
      </c>
      <c r="F1224" t="s">
        <v>9</v>
      </c>
      <c r="G1224" t="s">
        <v>8</v>
      </c>
    </row>
    <row r="1225" spans="1:8" x14ac:dyDescent="0.3">
      <c r="A1225" t="s">
        <v>344</v>
      </c>
      <c r="B1225">
        <v>2</v>
      </c>
      <c r="C1225">
        <v>0</v>
      </c>
      <c r="D1225">
        <v>0</v>
      </c>
      <c r="E1225">
        <v>0</v>
      </c>
    </row>
    <row r="1226" spans="1:8" x14ac:dyDescent="0.3">
      <c r="A1226" t="s">
        <v>345</v>
      </c>
      <c r="B1226">
        <v>9</v>
      </c>
      <c r="C1226">
        <v>7</v>
      </c>
      <c r="D1226">
        <v>6</v>
      </c>
      <c r="E1226">
        <v>7</v>
      </c>
      <c r="F1226" t="s">
        <v>9</v>
      </c>
      <c r="G1226" t="s">
        <v>8</v>
      </c>
      <c r="H1226" t="s">
        <v>7</v>
      </c>
    </row>
    <row r="1227" spans="1:8" x14ac:dyDescent="0.3">
      <c r="A1227" t="s">
        <v>346</v>
      </c>
      <c r="B1227">
        <v>4</v>
      </c>
      <c r="C1227">
        <v>0</v>
      </c>
      <c r="D1227">
        <v>4</v>
      </c>
      <c r="E1227">
        <v>4</v>
      </c>
      <c r="G1227" t="s">
        <v>35</v>
      </c>
      <c r="H1227" t="s">
        <v>34</v>
      </c>
    </row>
    <row r="1228" spans="1:8" x14ac:dyDescent="0.3">
      <c r="A1228" t="s">
        <v>347</v>
      </c>
      <c r="B1228">
        <v>3</v>
      </c>
      <c r="C1228">
        <v>0</v>
      </c>
      <c r="D1228">
        <v>2</v>
      </c>
      <c r="E1228">
        <v>0</v>
      </c>
      <c r="G1228" t="s">
        <v>8</v>
      </c>
    </row>
    <row r="1229" spans="1:8" x14ac:dyDescent="0.3">
      <c r="A1229" t="s">
        <v>348</v>
      </c>
      <c r="B1229">
        <v>126</v>
      </c>
      <c r="C1229">
        <v>124</v>
      </c>
      <c r="D1229">
        <v>0</v>
      </c>
      <c r="E1229">
        <v>0</v>
      </c>
      <c r="F1229" t="s">
        <v>9</v>
      </c>
    </row>
    <row r="1230" spans="1:8" x14ac:dyDescent="0.3">
      <c r="A1230" t="s">
        <v>349</v>
      </c>
      <c r="B1230">
        <v>5</v>
      </c>
      <c r="C1230">
        <v>0</v>
      </c>
      <c r="D1230">
        <v>0</v>
      </c>
      <c r="E1230">
        <v>0</v>
      </c>
    </row>
    <row r="1231" spans="1:8" x14ac:dyDescent="0.3">
      <c r="A1231" t="s">
        <v>350</v>
      </c>
      <c r="B1231">
        <v>19</v>
      </c>
      <c r="C1231">
        <v>19</v>
      </c>
      <c r="D1231">
        <v>16</v>
      </c>
      <c r="E1231">
        <v>17</v>
      </c>
      <c r="F1231" t="s">
        <v>14</v>
      </c>
      <c r="G1231" t="s">
        <v>8</v>
      </c>
      <c r="H1231" t="s">
        <v>7</v>
      </c>
    </row>
    <row r="1232" spans="1:8" x14ac:dyDescent="0.3">
      <c r="A1232" t="s">
        <v>351</v>
      </c>
      <c r="B1232">
        <v>4</v>
      </c>
      <c r="C1232">
        <v>0</v>
      </c>
      <c r="D1232">
        <v>0</v>
      </c>
      <c r="E1232">
        <v>0</v>
      </c>
    </row>
    <row r="1233" spans="1:8" x14ac:dyDescent="0.3">
      <c r="A1233" t="s">
        <v>352</v>
      </c>
      <c r="B1233">
        <v>62</v>
      </c>
      <c r="C1233">
        <v>8</v>
      </c>
      <c r="D1233">
        <v>0</v>
      </c>
      <c r="E1233">
        <v>60</v>
      </c>
      <c r="F1233" t="s">
        <v>9</v>
      </c>
      <c r="H1233" t="s">
        <v>7</v>
      </c>
    </row>
    <row r="1234" spans="1:8" x14ac:dyDescent="0.3">
      <c r="A1234" t="s">
        <v>62</v>
      </c>
    </row>
    <row r="1235" spans="1:8" x14ac:dyDescent="0.3">
      <c r="A1235" t="s">
        <v>63</v>
      </c>
      <c r="B1235">
        <v>2</v>
      </c>
      <c r="C1235">
        <v>0</v>
      </c>
      <c r="D1235">
        <v>2</v>
      </c>
      <c r="E1235">
        <v>0</v>
      </c>
      <c r="G1235" t="s">
        <v>35</v>
      </c>
    </row>
    <row r="1236" spans="1:8" x14ac:dyDescent="0.3">
      <c r="A1236" t="s">
        <v>64</v>
      </c>
      <c r="B1236">
        <v>20</v>
      </c>
      <c r="C1236">
        <v>16</v>
      </c>
      <c r="D1236">
        <v>0</v>
      </c>
      <c r="E1236">
        <v>0</v>
      </c>
      <c r="F1236" t="s">
        <v>9</v>
      </c>
    </row>
    <row r="1237" spans="1:8" x14ac:dyDescent="0.3">
      <c r="A1237" t="s">
        <v>65</v>
      </c>
      <c r="B1237">
        <v>4</v>
      </c>
      <c r="C1237">
        <v>0</v>
      </c>
      <c r="D1237">
        <v>0</v>
      </c>
      <c r="E1237">
        <v>0</v>
      </c>
    </row>
    <row r="1238" spans="1:8" x14ac:dyDescent="0.3">
      <c r="A1238" t="s">
        <v>66</v>
      </c>
      <c r="B1238">
        <v>3</v>
      </c>
      <c r="C1238">
        <v>4</v>
      </c>
      <c r="D1238">
        <v>0</v>
      </c>
      <c r="E1238">
        <v>0</v>
      </c>
      <c r="F1238" t="s">
        <v>14</v>
      </c>
    </row>
    <row r="1239" spans="1:8" x14ac:dyDescent="0.3">
      <c r="A1239" t="s">
        <v>67</v>
      </c>
      <c r="B1239">
        <v>27</v>
      </c>
      <c r="C1239">
        <v>24</v>
      </c>
      <c r="D1239">
        <v>0</v>
      </c>
      <c r="E1239">
        <v>0</v>
      </c>
      <c r="F1239" t="s">
        <v>9</v>
      </c>
    </row>
    <row r="1240" spans="1:8" x14ac:dyDescent="0.3">
      <c r="A1240" t="s">
        <v>68</v>
      </c>
      <c r="B1240">
        <v>2</v>
      </c>
      <c r="C1240">
        <v>0</v>
      </c>
      <c r="D1240">
        <v>0</v>
      </c>
      <c r="E1240">
        <v>2</v>
      </c>
      <c r="H1240" t="s">
        <v>34</v>
      </c>
    </row>
    <row r="1241" spans="1:8" x14ac:dyDescent="0.3">
      <c r="A1241" t="s">
        <v>69</v>
      </c>
      <c r="B1241">
        <v>2</v>
      </c>
      <c r="C1241">
        <v>3</v>
      </c>
      <c r="D1241">
        <v>0</v>
      </c>
      <c r="E1241">
        <v>0</v>
      </c>
      <c r="F1241" t="s">
        <v>14</v>
      </c>
    </row>
    <row r="1242" spans="1:8" x14ac:dyDescent="0.3">
      <c r="A1242" t="s">
        <v>70</v>
      </c>
      <c r="B1242">
        <v>4</v>
      </c>
      <c r="C1242">
        <v>0</v>
      </c>
      <c r="D1242">
        <v>2</v>
      </c>
      <c r="E1242">
        <v>0</v>
      </c>
      <c r="G1242" t="s">
        <v>8</v>
      </c>
    </row>
    <row r="1243" spans="1:8" x14ac:dyDescent="0.3">
      <c r="A1243" t="s">
        <v>71</v>
      </c>
      <c r="B1243">
        <v>3</v>
      </c>
      <c r="C1243">
        <v>0</v>
      </c>
      <c r="D1243">
        <v>3</v>
      </c>
      <c r="E1243">
        <v>3</v>
      </c>
      <c r="G1243" t="s">
        <v>35</v>
      </c>
      <c r="H1243" t="s">
        <v>34</v>
      </c>
    </row>
    <row r="1244" spans="1:8" x14ac:dyDescent="0.3">
      <c r="A1244" t="s">
        <v>72</v>
      </c>
      <c r="B1244">
        <v>27</v>
      </c>
      <c r="C1244">
        <v>0</v>
      </c>
      <c r="D1244">
        <v>18</v>
      </c>
      <c r="E1244">
        <v>26</v>
      </c>
      <c r="G1244" t="s">
        <v>8</v>
      </c>
      <c r="H1244" t="s">
        <v>7</v>
      </c>
    </row>
    <row r="1245" spans="1:8" x14ac:dyDescent="0.3">
      <c r="A1245" t="s">
        <v>73</v>
      </c>
      <c r="B1245">
        <v>221</v>
      </c>
      <c r="C1245">
        <v>202</v>
      </c>
      <c r="D1245">
        <v>0</v>
      </c>
      <c r="E1245">
        <v>0</v>
      </c>
      <c r="F1245" t="s">
        <v>9</v>
      </c>
    </row>
    <row r="1246" spans="1:8" x14ac:dyDescent="0.3">
      <c r="A1246" t="s">
        <v>74</v>
      </c>
      <c r="B1246">
        <v>2</v>
      </c>
      <c r="C1246">
        <v>0</v>
      </c>
      <c r="D1246">
        <v>0</v>
      </c>
      <c r="E1246">
        <v>2</v>
      </c>
      <c r="H1246" t="s">
        <v>34</v>
      </c>
    </row>
    <row r="1247" spans="1:8" x14ac:dyDescent="0.3">
      <c r="A1247" t="s">
        <v>75</v>
      </c>
      <c r="B1247">
        <v>1</v>
      </c>
      <c r="C1247">
        <v>1</v>
      </c>
      <c r="D1247">
        <v>1</v>
      </c>
      <c r="E1247">
        <v>0</v>
      </c>
      <c r="F1247" t="s">
        <v>14</v>
      </c>
      <c r="G1247" t="s">
        <v>35</v>
      </c>
    </row>
    <row r="1248" spans="1:8" x14ac:dyDescent="0.3">
      <c r="A1248" t="s">
        <v>76</v>
      </c>
      <c r="B1248">
        <v>2</v>
      </c>
      <c r="C1248">
        <v>3</v>
      </c>
      <c r="D1248">
        <v>2</v>
      </c>
      <c r="E1248">
        <v>0</v>
      </c>
      <c r="F1248" t="s">
        <v>14</v>
      </c>
      <c r="G1248" t="s">
        <v>35</v>
      </c>
    </row>
    <row r="1249" spans="1:8" x14ac:dyDescent="0.3">
      <c r="A1249" t="s">
        <v>77</v>
      </c>
      <c r="B1249">
        <v>1</v>
      </c>
      <c r="C1249">
        <v>0</v>
      </c>
      <c r="D1249">
        <v>0</v>
      </c>
      <c r="E1249">
        <v>0</v>
      </c>
    </row>
    <row r="1250" spans="1:8" x14ac:dyDescent="0.3">
      <c r="A1250" t="s">
        <v>78</v>
      </c>
      <c r="B1250">
        <v>1</v>
      </c>
      <c r="C1250">
        <v>1</v>
      </c>
      <c r="D1250">
        <v>1</v>
      </c>
      <c r="E1250">
        <v>0</v>
      </c>
      <c r="F1250" t="s">
        <v>14</v>
      </c>
      <c r="G1250" t="s">
        <v>35</v>
      </c>
    </row>
    <row r="1251" spans="1:8" x14ac:dyDescent="0.3">
      <c r="A1251" t="s">
        <v>79</v>
      </c>
      <c r="B1251">
        <v>221</v>
      </c>
      <c r="C1251">
        <v>14</v>
      </c>
      <c r="D1251">
        <v>103</v>
      </c>
      <c r="E1251">
        <v>206</v>
      </c>
      <c r="F1251" t="s">
        <v>9</v>
      </c>
      <c r="G1251" t="s">
        <v>8</v>
      </c>
      <c r="H1251" t="s">
        <v>7</v>
      </c>
    </row>
    <row r="1252" spans="1:8" x14ac:dyDescent="0.3">
      <c r="A1252" t="s">
        <v>80</v>
      </c>
      <c r="B1252">
        <v>5</v>
      </c>
      <c r="C1252">
        <v>0</v>
      </c>
      <c r="D1252">
        <v>0</v>
      </c>
      <c r="E1252">
        <v>0</v>
      </c>
    </row>
    <row r="1253" spans="1:8" x14ac:dyDescent="0.3">
      <c r="A1253" t="s">
        <v>81</v>
      </c>
      <c r="B1253">
        <v>1</v>
      </c>
      <c r="C1253">
        <v>0</v>
      </c>
      <c r="D1253">
        <v>0</v>
      </c>
      <c r="E1253">
        <v>0</v>
      </c>
    </row>
    <row r="1254" spans="1:8" x14ac:dyDescent="0.3">
      <c r="A1254" t="s">
        <v>82</v>
      </c>
      <c r="B1254">
        <v>5</v>
      </c>
      <c r="C1254">
        <v>5</v>
      </c>
      <c r="D1254">
        <v>5</v>
      </c>
      <c r="E1254">
        <v>5</v>
      </c>
      <c r="F1254" t="s">
        <v>14</v>
      </c>
      <c r="G1254" t="s">
        <v>35</v>
      </c>
      <c r="H1254" t="s">
        <v>34</v>
      </c>
    </row>
    <row r="1255" spans="1:8" x14ac:dyDescent="0.3">
      <c r="A1255" t="s">
        <v>83</v>
      </c>
      <c r="B1255">
        <v>2</v>
      </c>
      <c r="C1255">
        <v>3</v>
      </c>
      <c r="D1255">
        <v>0</v>
      </c>
      <c r="E1255">
        <v>0</v>
      </c>
      <c r="F1255" t="s">
        <v>14</v>
      </c>
    </row>
    <row r="1256" spans="1:8" x14ac:dyDescent="0.3">
      <c r="A1256" t="s">
        <v>84</v>
      </c>
      <c r="B1256">
        <v>20</v>
      </c>
      <c r="C1256">
        <v>1</v>
      </c>
      <c r="D1256">
        <v>15</v>
      </c>
      <c r="E1256">
        <v>0</v>
      </c>
      <c r="F1256" t="s">
        <v>9</v>
      </c>
      <c r="G1256" t="s">
        <v>8</v>
      </c>
    </row>
    <row r="1257" spans="1:8" x14ac:dyDescent="0.3">
      <c r="A1257" t="s">
        <v>191</v>
      </c>
    </row>
    <row r="1258" spans="1:8" x14ac:dyDescent="0.3">
      <c r="A1258" t="s">
        <v>192</v>
      </c>
      <c r="B1258">
        <v>2</v>
      </c>
      <c r="C1258">
        <v>0</v>
      </c>
      <c r="D1258">
        <v>0</v>
      </c>
      <c r="E1258">
        <v>0</v>
      </c>
    </row>
    <row r="1259" spans="1:8" x14ac:dyDescent="0.3">
      <c r="A1259" t="s">
        <v>193</v>
      </c>
      <c r="B1259">
        <v>3</v>
      </c>
      <c r="C1259">
        <v>0</v>
      </c>
      <c r="D1259">
        <v>0</v>
      </c>
      <c r="E1259">
        <v>0</v>
      </c>
    </row>
    <row r="1260" spans="1:8" x14ac:dyDescent="0.3">
      <c r="A1260" t="s">
        <v>194</v>
      </c>
      <c r="B1260">
        <v>6</v>
      </c>
      <c r="C1260">
        <v>0</v>
      </c>
      <c r="D1260">
        <v>3</v>
      </c>
      <c r="E1260">
        <v>0</v>
      </c>
      <c r="G1260" t="s">
        <v>8</v>
      </c>
    </row>
    <row r="1261" spans="1:8" x14ac:dyDescent="0.3">
      <c r="A1261" t="s">
        <v>195</v>
      </c>
      <c r="B1261">
        <v>1</v>
      </c>
      <c r="C1261">
        <v>0</v>
      </c>
      <c r="D1261">
        <v>0</v>
      </c>
      <c r="E1261">
        <v>0</v>
      </c>
    </row>
    <row r="1262" spans="1:8" x14ac:dyDescent="0.3">
      <c r="A1262" t="s">
        <v>196</v>
      </c>
      <c r="B1262">
        <v>3</v>
      </c>
      <c r="C1262">
        <v>0</v>
      </c>
      <c r="D1262">
        <v>3</v>
      </c>
      <c r="E1262">
        <v>3</v>
      </c>
      <c r="G1262" t="s">
        <v>35</v>
      </c>
      <c r="H1262" t="s">
        <v>34</v>
      </c>
    </row>
    <row r="1263" spans="1:8" x14ac:dyDescent="0.3">
      <c r="A1263" t="s">
        <v>197</v>
      </c>
      <c r="B1263">
        <v>6</v>
      </c>
      <c r="C1263">
        <v>5</v>
      </c>
      <c r="D1263">
        <v>0</v>
      </c>
      <c r="E1263">
        <v>0</v>
      </c>
      <c r="F1263" t="s">
        <v>9</v>
      </c>
    </row>
    <row r="1264" spans="1:8" x14ac:dyDescent="0.3">
      <c r="A1264" t="s">
        <v>198</v>
      </c>
      <c r="B1264">
        <v>6</v>
      </c>
      <c r="C1264">
        <v>0</v>
      </c>
      <c r="D1264">
        <v>0</v>
      </c>
      <c r="E1264">
        <v>3</v>
      </c>
      <c r="H1264" t="s">
        <v>7</v>
      </c>
    </row>
    <row r="1265" spans="1:8" x14ac:dyDescent="0.3">
      <c r="A1265" t="s">
        <v>199</v>
      </c>
      <c r="B1265">
        <v>1</v>
      </c>
      <c r="C1265">
        <v>0</v>
      </c>
      <c r="D1265">
        <v>0</v>
      </c>
      <c r="E1265">
        <v>0</v>
      </c>
    </row>
    <row r="1266" spans="1:8" x14ac:dyDescent="0.3">
      <c r="A1266" t="s">
        <v>200</v>
      </c>
      <c r="B1266">
        <v>2</v>
      </c>
      <c r="C1266">
        <v>0</v>
      </c>
      <c r="D1266">
        <v>1</v>
      </c>
      <c r="E1266">
        <v>0</v>
      </c>
      <c r="G1266" t="s">
        <v>8</v>
      </c>
    </row>
    <row r="1267" spans="1:8" x14ac:dyDescent="0.3">
      <c r="A1267" t="s">
        <v>201</v>
      </c>
      <c r="B1267">
        <v>6</v>
      </c>
      <c r="C1267">
        <v>2</v>
      </c>
      <c r="D1267">
        <v>6</v>
      </c>
      <c r="E1267">
        <v>6</v>
      </c>
      <c r="F1267" t="s">
        <v>9</v>
      </c>
      <c r="G1267" t="s">
        <v>35</v>
      </c>
      <c r="H1267" t="s">
        <v>34</v>
      </c>
    </row>
    <row r="1268" spans="1:8" x14ac:dyDescent="0.3">
      <c r="A1268" t="s">
        <v>202</v>
      </c>
      <c r="B1268">
        <v>8</v>
      </c>
      <c r="C1268">
        <v>0</v>
      </c>
      <c r="D1268">
        <v>0</v>
      </c>
      <c r="E1268">
        <v>0</v>
      </c>
    </row>
    <row r="1269" spans="1:8" x14ac:dyDescent="0.3">
      <c r="A1269" t="s">
        <v>203</v>
      </c>
      <c r="B1269">
        <v>2</v>
      </c>
      <c r="C1269">
        <v>0</v>
      </c>
      <c r="D1269">
        <v>1</v>
      </c>
      <c r="E1269">
        <v>1</v>
      </c>
      <c r="G1269" t="s">
        <v>8</v>
      </c>
      <c r="H1269" t="s">
        <v>7</v>
      </c>
    </row>
    <row r="1270" spans="1:8" x14ac:dyDescent="0.3">
      <c r="A1270" t="s">
        <v>204</v>
      </c>
      <c r="B1270">
        <v>3</v>
      </c>
      <c r="C1270">
        <v>0</v>
      </c>
      <c r="D1270">
        <v>0</v>
      </c>
      <c r="E1270">
        <v>0</v>
      </c>
    </row>
    <row r="1271" spans="1:8" x14ac:dyDescent="0.3">
      <c r="A1271" t="s">
        <v>205</v>
      </c>
      <c r="B1271">
        <v>1</v>
      </c>
      <c r="C1271">
        <v>0</v>
      </c>
      <c r="D1271">
        <v>1</v>
      </c>
      <c r="E1271">
        <v>0</v>
      </c>
      <c r="G1271" t="s">
        <v>35</v>
      </c>
    </row>
    <row r="1272" spans="1:8" x14ac:dyDescent="0.3">
      <c r="A1272" t="s">
        <v>206</v>
      </c>
      <c r="B1272">
        <v>3</v>
      </c>
      <c r="C1272">
        <v>0</v>
      </c>
      <c r="D1272">
        <v>3</v>
      </c>
      <c r="E1272">
        <v>3</v>
      </c>
      <c r="G1272" t="s">
        <v>35</v>
      </c>
      <c r="H1272" t="s">
        <v>34</v>
      </c>
    </row>
    <row r="1273" spans="1:8" x14ac:dyDescent="0.3">
      <c r="A1273" t="s">
        <v>207</v>
      </c>
      <c r="B1273">
        <v>1</v>
      </c>
      <c r="C1273">
        <v>0</v>
      </c>
      <c r="D1273">
        <v>0</v>
      </c>
      <c r="E1273">
        <v>0</v>
      </c>
    </row>
    <row r="1274" spans="1:8" x14ac:dyDescent="0.3">
      <c r="A1274" t="s">
        <v>208</v>
      </c>
      <c r="B1274">
        <v>11</v>
      </c>
      <c r="C1274">
        <v>0</v>
      </c>
      <c r="D1274">
        <v>0</v>
      </c>
      <c r="E1274">
        <v>11</v>
      </c>
      <c r="H1274" t="s">
        <v>34</v>
      </c>
    </row>
    <row r="1275" spans="1:8" x14ac:dyDescent="0.3">
      <c r="A1275" t="s">
        <v>209</v>
      </c>
      <c r="B1275">
        <v>12</v>
      </c>
      <c r="C1275">
        <v>0</v>
      </c>
      <c r="D1275">
        <v>2</v>
      </c>
      <c r="E1275">
        <v>12</v>
      </c>
      <c r="G1275" t="s">
        <v>8</v>
      </c>
      <c r="H1275" t="s">
        <v>34</v>
      </c>
    </row>
    <row r="1276" spans="1:8" x14ac:dyDescent="0.3">
      <c r="A1276" t="s">
        <v>210</v>
      </c>
      <c r="B1276">
        <v>24</v>
      </c>
      <c r="C1276">
        <v>22</v>
      </c>
      <c r="D1276">
        <v>0</v>
      </c>
      <c r="E1276">
        <v>24</v>
      </c>
      <c r="F1276" t="s">
        <v>9</v>
      </c>
      <c r="H1276" t="s">
        <v>34</v>
      </c>
    </row>
    <row r="1277" spans="1:8" x14ac:dyDescent="0.3">
      <c r="A1277" t="s">
        <v>211</v>
      </c>
      <c r="B1277">
        <v>2</v>
      </c>
      <c r="C1277">
        <v>0</v>
      </c>
      <c r="D1277">
        <v>0</v>
      </c>
      <c r="E1277">
        <v>0</v>
      </c>
    </row>
    <row r="1278" spans="1:8" x14ac:dyDescent="0.3">
      <c r="A1278" t="s">
        <v>212</v>
      </c>
      <c r="B1278">
        <v>8</v>
      </c>
      <c r="C1278">
        <v>7</v>
      </c>
      <c r="D1278">
        <v>8</v>
      </c>
      <c r="E1278">
        <v>0</v>
      </c>
      <c r="F1278" t="s">
        <v>9</v>
      </c>
      <c r="G1278" t="s">
        <v>35</v>
      </c>
    </row>
    <row r="1279" spans="1:8" x14ac:dyDescent="0.3">
      <c r="A1279" t="s">
        <v>213</v>
      </c>
      <c r="B1279">
        <v>24</v>
      </c>
      <c r="C1279">
        <v>0</v>
      </c>
      <c r="D1279">
        <v>2</v>
      </c>
      <c r="E1279">
        <v>0</v>
      </c>
      <c r="G1279" t="s">
        <v>8</v>
      </c>
    </row>
    <row r="1280" spans="1:8" x14ac:dyDescent="0.3">
      <c r="A1280" t="s">
        <v>214</v>
      </c>
      <c r="B1280">
        <v>12</v>
      </c>
      <c r="C1280">
        <v>8</v>
      </c>
      <c r="D1280">
        <v>0</v>
      </c>
      <c r="E1280">
        <v>0</v>
      </c>
      <c r="F1280" t="s">
        <v>9</v>
      </c>
    </row>
    <row r="1281" spans="1:8" x14ac:dyDescent="0.3">
      <c r="A1281" t="s">
        <v>215</v>
      </c>
      <c r="B1281">
        <v>11</v>
      </c>
      <c r="C1281">
        <v>7</v>
      </c>
      <c r="D1281">
        <v>11</v>
      </c>
      <c r="E1281">
        <v>0</v>
      </c>
      <c r="F1281" t="s">
        <v>9</v>
      </c>
      <c r="G1281" t="s">
        <v>35</v>
      </c>
    </row>
    <row r="1282" spans="1:8" x14ac:dyDescent="0.3">
      <c r="A1282" t="s">
        <v>605</v>
      </c>
    </row>
    <row r="1283" spans="1:8" x14ac:dyDescent="0.3">
      <c r="A1283" t="s">
        <v>606</v>
      </c>
      <c r="B1283">
        <v>3</v>
      </c>
      <c r="C1283">
        <v>0</v>
      </c>
      <c r="D1283">
        <v>3</v>
      </c>
      <c r="E1283">
        <v>3</v>
      </c>
      <c r="G1283" t="s">
        <v>35</v>
      </c>
      <c r="H1283" t="s">
        <v>34</v>
      </c>
    </row>
    <row r="1284" spans="1:8" x14ac:dyDescent="0.3">
      <c r="A1284" t="s">
        <v>607</v>
      </c>
      <c r="B1284">
        <v>65</v>
      </c>
      <c r="C1284">
        <v>6</v>
      </c>
      <c r="D1284">
        <v>3</v>
      </c>
      <c r="E1284">
        <v>0</v>
      </c>
      <c r="F1284" t="s">
        <v>9</v>
      </c>
      <c r="G1284" t="s">
        <v>8</v>
      </c>
    </row>
    <row r="1285" spans="1:8" x14ac:dyDescent="0.3">
      <c r="A1285" t="s">
        <v>608</v>
      </c>
      <c r="B1285">
        <v>21</v>
      </c>
      <c r="C1285">
        <v>0</v>
      </c>
      <c r="D1285">
        <v>0</v>
      </c>
      <c r="E1285">
        <v>21</v>
      </c>
      <c r="H1285" t="s">
        <v>34</v>
      </c>
    </row>
    <row r="1286" spans="1:8" x14ac:dyDescent="0.3">
      <c r="A1286" t="s">
        <v>609</v>
      </c>
      <c r="B1286">
        <v>21</v>
      </c>
      <c r="C1286">
        <v>0</v>
      </c>
      <c r="D1286">
        <v>21</v>
      </c>
      <c r="E1286">
        <v>21</v>
      </c>
      <c r="G1286" t="s">
        <v>35</v>
      </c>
      <c r="H1286" t="s">
        <v>34</v>
      </c>
    </row>
    <row r="1287" spans="1:8" x14ac:dyDescent="0.3">
      <c r="A1287" t="s">
        <v>610</v>
      </c>
      <c r="B1287">
        <v>16</v>
      </c>
      <c r="C1287">
        <v>14</v>
      </c>
      <c r="D1287">
        <v>16</v>
      </c>
      <c r="E1287">
        <v>0</v>
      </c>
      <c r="F1287" t="s">
        <v>9</v>
      </c>
      <c r="G1287" t="s">
        <v>35</v>
      </c>
    </row>
    <row r="1288" spans="1:8" x14ac:dyDescent="0.3">
      <c r="A1288" t="s">
        <v>611</v>
      </c>
      <c r="B1288">
        <v>45</v>
      </c>
      <c r="C1288">
        <v>41</v>
      </c>
      <c r="D1288">
        <v>0</v>
      </c>
      <c r="E1288">
        <v>0</v>
      </c>
      <c r="F1288" t="s">
        <v>9</v>
      </c>
    </row>
    <row r="1289" spans="1:8" x14ac:dyDescent="0.3">
      <c r="A1289" t="s">
        <v>612</v>
      </c>
      <c r="B1289">
        <v>2</v>
      </c>
      <c r="C1289">
        <v>0</v>
      </c>
      <c r="D1289">
        <v>0</v>
      </c>
      <c r="E1289">
        <v>2</v>
      </c>
      <c r="H1289" t="s">
        <v>34</v>
      </c>
    </row>
    <row r="1290" spans="1:8" x14ac:dyDescent="0.3">
      <c r="A1290" t="s">
        <v>613</v>
      </c>
      <c r="B1290">
        <v>7</v>
      </c>
      <c r="C1290">
        <v>0</v>
      </c>
      <c r="D1290">
        <v>7</v>
      </c>
      <c r="E1290">
        <v>0</v>
      </c>
      <c r="G1290" t="s">
        <v>35</v>
      </c>
    </row>
    <row r="1291" spans="1:8" x14ac:dyDescent="0.3">
      <c r="A1291" t="s">
        <v>614</v>
      </c>
      <c r="B1291">
        <v>12</v>
      </c>
      <c r="C1291">
        <v>8</v>
      </c>
      <c r="D1291">
        <v>10</v>
      </c>
      <c r="E1291">
        <v>0</v>
      </c>
      <c r="F1291" t="s">
        <v>9</v>
      </c>
      <c r="G1291" t="s">
        <v>8</v>
      </c>
    </row>
    <row r="1292" spans="1:8" x14ac:dyDescent="0.3">
      <c r="A1292" t="s">
        <v>615</v>
      </c>
      <c r="B1292">
        <v>3</v>
      </c>
      <c r="C1292">
        <v>0</v>
      </c>
      <c r="D1292">
        <v>0</v>
      </c>
      <c r="E1292">
        <v>0</v>
      </c>
    </row>
    <row r="1293" spans="1:8" x14ac:dyDescent="0.3">
      <c r="A1293" t="s">
        <v>616</v>
      </c>
      <c r="B1293">
        <v>22</v>
      </c>
      <c r="C1293">
        <v>19</v>
      </c>
      <c r="D1293">
        <v>19</v>
      </c>
      <c r="E1293">
        <v>0</v>
      </c>
      <c r="F1293" t="s">
        <v>9</v>
      </c>
      <c r="G1293" t="s">
        <v>8</v>
      </c>
    </row>
    <row r="1294" spans="1:8" x14ac:dyDescent="0.3">
      <c r="A1294" t="s">
        <v>617</v>
      </c>
      <c r="B1294">
        <v>16</v>
      </c>
      <c r="C1294">
        <v>2</v>
      </c>
      <c r="D1294">
        <v>0</v>
      </c>
      <c r="E1294">
        <v>16</v>
      </c>
      <c r="F1294" t="s">
        <v>9</v>
      </c>
      <c r="H1294" t="s">
        <v>34</v>
      </c>
    </row>
    <row r="1295" spans="1:8" x14ac:dyDescent="0.3">
      <c r="A1295" t="s">
        <v>618</v>
      </c>
      <c r="B1295">
        <v>12</v>
      </c>
      <c r="C1295">
        <v>1</v>
      </c>
      <c r="D1295">
        <v>0</v>
      </c>
      <c r="E1295">
        <v>9</v>
      </c>
      <c r="F1295" t="s">
        <v>9</v>
      </c>
      <c r="H1295" t="s">
        <v>7</v>
      </c>
    </row>
    <row r="1296" spans="1:8" x14ac:dyDescent="0.3">
      <c r="A1296" t="s">
        <v>619</v>
      </c>
      <c r="B1296">
        <v>21</v>
      </c>
      <c r="C1296">
        <v>20</v>
      </c>
      <c r="D1296">
        <v>21</v>
      </c>
      <c r="E1296">
        <v>0</v>
      </c>
      <c r="F1296" t="s">
        <v>9</v>
      </c>
      <c r="G1296" t="s">
        <v>35</v>
      </c>
    </row>
    <row r="1297" spans="1:8" x14ac:dyDescent="0.3">
      <c r="A1297" t="s">
        <v>620</v>
      </c>
      <c r="B1297">
        <v>2</v>
      </c>
      <c r="C1297">
        <v>0</v>
      </c>
      <c r="D1297">
        <v>0</v>
      </c>
      <c r="E1297">
        <v>0</v>
      </c>
    </row>
    <row r="1298" spans="1:8" x14ac:dyDescent="0.3">
      <c r="A1298" t="s">
        <v>621</v>
      </c>
      <c r="B1298">
        <v>54</v>
      </c>
      <c r="C1298">
        <v>2</v>
      </c>
      <c r="D1298">
        <v>39</v>
      </c>
      <c r="E1298">
        <v>52</v>
      </c>
      <c r="F1298" t="s">
        <v>9</v>
      </c>
      <c r="G1298" t="s">
        <v>8</v>
      </c>
      <c r="H1298" t="s">
        <v>7</v>
      </c>
    </row>
    <row r="1299" spans="1:8" x14ac:dyDescent="0.3">
      <c r="A1299" t="s">
        <v>622</v>
      </c>
      <c r="B1299">
        <v>65</v>
      </c>
      <c r="C1299">
        <v>58</v>
      </c>
      <c r="D1299">
        <v>59</v>
      </c>
      <c r="E1299">
        <v>61</v>
      </c>
      <c r="F1299" t="s">
        <v>9</v>
      </c>
      <c r="G1299" t="s">
        <v>8</v>
      </c>
      <c r="H1299" t="s">
        <v>7</v>
      </c>
    </row>
    <row r="1300" spans="1:8" x14ac:dyDescent="0.3">
      <c r="A1300" t="s">
        <v>623</v>
      </c>
      <c r="B1300">
        <v>7</v>
      </c>
      <c r="C1300">
        <v>7</v>
      </c>
      <c r="D1300">
        <v>0</v>
      </c>
      <c r="E1300">
        <v>7</v>
      </c>
      <c r="F1300" t="s">
        <v>14</v>
      </c>
      <c r="H1300" t="s">
        <v>34</v>
      </c>
    </row>
    <row r="1301" spans="1:8" x14ac:dyDescent="0.3">
      <c r="A1301" t="s">
        <v>624</v>
      </c>
      <c r="B1301">
        <v>9</v>
      </c>
      <c r="C1301">
        <v>3</v>
      </c>
      <c r="D1301">
        <v>0</v>
      </c>
      <c r="E1301">
        <v>10</v>
      </c>
      <c r="F1301" t="s">
        <v>9</v>
      </c>
      <c r="H1301" t="s">
        <v>34</v>
      </c>
    </row>
    <row r="1302" spans="1:8" x14ac:dyDescent="0.3">
      <c r="A1302" t="s">
        <v>625</v>
      </c>
      <c r="B1302">
        <v>9</v>
      </c>
      <c r="C1302">
        <v>8</v>
      </c>
      <c r="D1302">
        <v>10</v>
      </c>
      <c r="E1302">
        <v>0</v>
      </c>
      <c r="F1302" t="s">
        <v>9</v>
      </c>
      <c r="G1302" t="s">
        <v>35</v>
      </c>
    </row>
    <row r="1303" spans="1:8" x14ac:dyDescent="0.3">
      <c r="A1303" t="s">
        <v>626</v>
      </c>
      <c r="B1303">
        <v>54</v>
      </c>
      <c r="C1303">
        <v>49</v>
      </c>
      <c r="D1303">
        <v>0</v>
      </c>
      <c r="E1303">
        <v>0</v>
      </c>
      <c r="F1303" t="s">
        <v>9</v>
      </c>
    </row>
    <row r="1304" spans="1:8" x14ac:dyDescent="0.3">
      <c r="A1304" t="s">
        <v>627</v>
      </c>
      <c r="B1304">
        <v>45</v>
      </c>
      <c r="C1304">
        <v>0</v>
      </c>
      <c r="D1304">
        <v>25</v>
      </c>
      <c r="E1304">
        <v>25</v>
      </c>
      <c r="G1304" t="s">
        <v>8</v>
      </c>
      <c r="H1304" t="s">
        <v>7</v>
      </c>
    </row>
    <row r="1305" spans="1:8" x14ac:dyDescent="0.3">
      <c r="A1305" t="s">
        <v>628</v>
      </c>
      <c r="B1305">
        <v>21</v>
      </c>
      <c r="C1305">
        <v>20</v>
      </c>
      <c r="D1305">
        <v>0</v>
      </c>
      <c r="E1305">
        <v>0</v>
      </c>
      <c r="F1305" t="s">
        <v>9</v>
      </c>
    </row>
    <row r="1306" spans="1:8" x14ac:dyDescent="0.3">
      <c r="A1306" t="s">
        <v>629</v>
      </c>
      <c r="B1306">
        <v>22</v>
      </c>
      <c r="C1306">
        <v>0</v>
      </c>
      <c r="D1306">
        <v>0</v>
      </c>
      <c r="E1306">
        <v>18</v>
      </c>
      <c r="H1306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85C8-C36B-49F7-8508-4C6CC5E0DCA7}">
  <dimension ref="A1:G51"/>
  <sheetViews>
    <sheetView topLeftCell="A22" zoomScale="85" zoomScaleNormal="85" workbookViewId="0">
      <selection sqref="A1:G51"/>
    </sheetView>
  </sheetViews>
  <sheetFormatPr baseColWidth="10" defaultRowHeight="14.4" x14ac:dyDescent="0.3"/>
  <cols>
    <col min="1" max="1" width="8" bestFit="1" customWidth="1"/>
    <col min="2" max="2" width="6.5546875" bestFit="1" customWidth="1"/>
    <col min="3" max="3" width="27.77734375" bestFit="1" customWidth="1"/>
    <col min="4" max="4" width="23.21875" bestFit="1" customWidth="1"/>
    <col min="5" max="5" width="21.77734375" customWidth="1"/>
    <col min="6" max="6" width="26.44140625" customWidth="1"/>
    <col min="7" max="7" width="18.88671875" bestFit="1" customWidth="1"/>
  </cols>
  <sheetData>
    <row r="1" spans="1:7" x14ac:dyDescent="0.3">
      <c r="C1" s="1" t="s">
        <v>1569</v>
      </c>
      <c r="D1" t="s">
        <v>1570</v>
      </c>
      <c r="E1" s="1" t="s">
        <v>1570</v>
      </c>
      <c r="F1" t="s">
        <v>1569</v>
      </c>
      <c r="G1" s="5"/>
    </row>
    <row r="2" spans="1:7" x14ac:dyDescent="0.3">
      <c r="A2" s="2" t="s">
        <v>1499</v>
      </c>
      <c r="B2" s="2" t="s">
        <v>1500</v>
      </c>
      <c r="C2" s="3">
        <v>0.38490000000000002</v>
      </c>
      <c r="D2" s="2">
        <v>0.79020000000000001</v>
      </c>
      <c r="E2" s="3">
        <v>0.91610000000000003</v>
      </c>
      <c r="F2" s="2">
        <v>0.1555</v>
      </c>
      <c r="G2" t="s">
        <v>1501</v>
      </c>
    </row>
    <row r="3" spans="1:7" x14ac:dyDescent="0.3">
      <c r="B3" t="s">
        <v>1502</v>
      </c>
      <c r="C3" s="1">
        <v>0.41149999999999998</v>
      </c>
      <c r="D3">
        <v>0.51729999999999998</v>
      </c>
      <c r="E3" s="1">
        <v>0.97</v>
      </c>
      <c r="F3">
        <v>0.20250000000000001</v>
      </c>
      <c r="G3" t="s">
        <v>1516</v>
      </c>
    </row>
    <row r="4" spans="1:7" x14ac:dyDescent="0.3">
      <c r="B4" t="s">
        <v>1494</v>
      </c>
      <c r="C4" s="1">
        <v>0.4284</v>
      </c>
      <c r="D4">
        <v>0.94930000000000003</v>
      </c>
      <c r="E4" s="1">
        <v>0.95069999999999999</v>
      </c>
      <c r="F4">
        <v>0.24049999999999999</v>
      </c>
      <c r="G4" t="s">
        <v>1517</v>
      </c>
    </row>
    <row r="5" spans="1:7" x14ac:dyDescent="0.3">
      <c r="C5" s="1"/>
      <c r="E5" s="1">
        <v>0.96879999999999999</v>
      </c>
      <c r="F5" s="5">
        <v>0.1021</v>
      </c>
      <c r="G5" s="5" t="s">
        <v>1518</v>
      </c>
    </row>
    <row r="6" spans="1:7" x14ac:dyDescent="0.3">
      <c r="A6" s="2" t="s">
        <v>1503</v>
      </c>
      <c r="B6" s="2" t="s">
        <v>1500</v>
      </c>
      <c r="C6" s="3">
        <v>0.3795</v>
      </c>
      <c r="D6" s="2">
        <v>0.76690000000000003</v>
      </c>
      <c r="E6" s="3">
        <v>0.93459999999999999</v>
      </c>
      <c r="F6" s="2">
        <v>0.1462</v>
      </c>
      <c r="G6" t="s">
        <v>1501</v>
      </c>
    </row>
    <row r="7" spans="1:7" x14ac:dyDescent="0.3">
      <c r="B7" t="s">
        <v>1502</v>
      </c>
      <c r="C7" s="1">
        <v>0.49109999999999998</v>
      </c>
      <c r="D7">
        <v>0.50229999999999997</v>
      </c>
      <c r="E7" s="1">
        <v>0.8921</v>
      </c>
      <c r="F7">
        <v>0.1048</v>
      </c>
      <c r="G7" t="s">
        <v>1516</v>
      </c>
    </row>
    <row r="8" spans="1:7" x14ac:dyDescent="0.3">
      <c r="B8" t="s">
        <v>1494</v>
      </c>
      <c r="C8" s="1">
        <v>0.40400000000000003</v>
      </c>
      <c r="D8">
        <v>0.87439999999999996</v>
      </c>
      <c r="E8" s="1">
        <v>0.85</v>
      </c>
      <c r="F8">
        <v>0.1933</v>
      </c>
      <c r="G8" t="s">
        <v>1517</v>
      </c>
    </row>
    <row r="9" spans="1:7" x14ac:dyDescent="0.3">
      <c r="C9" s="1"/>
      <c r="E9" s="1">
        <v>0.93259999999999998</v>
      </c>
      <c r="F9">
        <v>6.7699999999999996E-2</v>
      </c>
      <c r="G9" s="5" t="s">
        <v>1518</v>
      </c>
    </row>
    <row r="10" spans="1:7" x14ac:dyDescent="0.3">
      <c r="A10" s="2" t="s">
        <v>1504</v>
      </c>
      <c r="B10" s="2" t="s">
        <v>1500</v>
      </c>
      <c r="C10" s="3">
        <v>0.3503</v>
      </c>
      <c r="D10" s="2">
        <v>0.77429999999999999</v>
      </c>
      <c r="E10" s="3">
        <v>0.90339999999999998</v>
      </c>
      <c r="F10" s="2">
        <v>0.1124</v>
      </c>
      <c r="G10" t="s">
        <v>1501</v>
      </c>
    </row>
    <row r="11" spans="1:7" x14ac:dyDescent="0.3">
      <c r="B11" t="s">
        <v>1502</v>
      </c>
      <c r="C11" s="1">
        <v>0.36209999999999998</v>
      </c>
      <c r="D11">
        <v>0.50109999999999999</v>
      </c>
      <c r="E11" s="1">
        <v>0.92490000000000006</v>
      </c>
      <c r="F11">
        <v>0.12920000000000001</v>
      </c>
      <c r="G11" t="s">
        <v>1516</v>
      </c>
    </row>
    <row r="12" spans="1:7" x14ac:dyDescent="0.3">
      <c r="B12" t="s">
        <v>1494</v>
      </c>
      <c r="C12" s="1">
        <v>0.36930000000000002</v>
      </c>
      <c r="D12">
        <v>0.84079999999999999</v>
      </c>
      <c r="E12" s="1">
        <v>0.80079999999999996</v>
      </c>
      <c r="F12">
        <v>0.2024</v>
      </c>
      <c r="G12" t="s">
        <v>1517</v>
      </c>
    </row>
    <row r="13" spans="1:7" x14ac:dyDescent="0.3">
      <c r="C13" s="1"/>
      <c r="E13" s="1">
        <v>0.9355</v>
      </c>
      <c r="F13">
        <v>6.59E-2</v>
      </c>
      <c r="G13" s="5" t="s">
        <v>1518</v>
      </c>
    </row>
    <row r="14" spans="1:7" x14ac:dyDescent="0.3">
      <c r="A14" s="2" t="s">
        <v>1505</v>
      </c>
      <c r="B14" s="2" t="s">
        <v>1500</v>
      </c>
      <c r="C14" s="3">
        <v>0.31440000000000001</v>
      </c>
      <c r="D14" s="2">
        <v>0.77800000000000002</v>
      </c>
      <c r="E14" s="3">
        <v>0.8579</v>
      </c>
      <c r="F14" s="2">
        <v>0.1484</v>
      </c>
      <c r="G14" t="s">
        <v>1501</v>
      </c>
    </row>
    <row r="15" spans="1:7" x14ac:dyDescent="0.3">
      <c r="B15" t="s">
        <v>1502</v>
      </c>
      <c r="C15" s="1">
        <v>0.38890000000000002</v>
      </c>
      <c r="D15">
        <v>0.48010000000000003</v>
      </c>
      <c r="E15" s="1">
        <v>0.96340000000000003</v>
      </c>
      <c r="F15">
        <v>0.1464</v>
      </c>
      <c r="G15" t="s">
        <v>1516</v>
      </c>
    </row>
    <row r="16" spans="1:7" x14ac:dyDescent="0.3">
      <c r="B16" t="s">
        <v>1494</v>
      </c>
      <c r="C16" s="1">
        <v>0.41370000000000001</v>
      </c>
      <c r="D16">
        <v>0.93569999999999998</v>
      </c>
      <c r="E16" s="1">
        <v>0.95620000000000005</v>
      </c>
      <c r="F16">
        <v>0.19670000000000001</v>
      </c>
      <c r="G16" t="s">
        <v>1517</v>
      </c>
    </row>
    <row r="17" spans="1:7" x14ac:dyDescent="0.3">
      <c r="C17" s="1"/>
      <c r="E17" s="1">
        <v>0.96530000000000005</v>
      </c>
      <c r="F17">
        <v>7.5899999999999995E-2</v>
      </c>
      <c r="G17" s="5" t="s">
        <v>1518</v>
      </c>
    </row>
    <row r="18" spans="1:7" x14ac:dyDescent="0.3">
      <c r="A18" s="2" t="s">
        <v>1506</v>
      </c>
      <c r="B18" s="2" t="s">
        <v>1500</v>
      </c>
      <c r="C18" s="3">
        <v>0.3306</v>
      </c>
      <c r="D18" s="2">
        <v>0.72789999999999999</v>
      </c>
      <c r="E18" s="3">
        <v>0.91669999999999996</v>
      </c>
      <c r="F18" s="2">
        <v>0.12479999999999999</v>
      </c>
      <c r="G18" t="s">
        <v>1501</v>
      </c>
    </row>
    <row r="19" spans="1:7" x14ac:dyDescent="0.3">
      <c r="B19" t="s">
        <v>1502</v>
      </c>
      <c r="C19" s="1">
        <v>0.36809999999999998</v>
      </c>
      <c r="D19">
        <v>0.4224</v>
      </c>
      <c r="E19" s="1">
        <v>0.98570000000000002</v>
      </c>
      <c r="F19">
        <v>9.2499999999999999E-2</v>
      </c>
      <c r="G19" t="s">
        <v>1516</v>
      </c>
    </row>
    <row r="20" spans="1:7" x14ac:dyDescent="0.3">
      <c r="B20" t="s">
        <v>1494</v>
      </c>
      <c r="C20" s="1">
        <v>0.37809999999999999</v>
      </c>
      <c r="D20">
        <v>0.89090000000000003</v>
      </c>
      <c r="E20" s="1">
        <v>0.8639</v>
      </c>
      <c r="F20">
        <v>0.15010000000000001</v>
      </c>
      <c r="G20" t="s">
        <v>1517</v>
      </c>
    </row>
    <row r="21" spans="1:7" x14ac:dyDescent="0.3">
      <c r="C21" s="1"/>
      <c r="E21" s="1">
        <v>0.9899</v>
      </c>
      <c r="F21">
        <v>5.6300000000000003E-2</v>
      </c>
      <c r="G21" s="5" t="s">
        <v>1518</v>
      </c>
    </row>
    <row r="22" spans="1:7" x14ac:dyDescent="0.3">
      <c r="A22" s="2" t="s">
        <v>1507</v>
      </c>
      <c r="B22" s="2" t="s">
        <v>1500</v>
      </c>
      <c r="C22" s="3">
        <v>0.36299999999999999</v>
      </c>
      <c r="D22" s="2">
        <v>0.80059999999999998</v>
      </c>
      <c r="E22" s="3">
        <v>0.90659999999999996</v>
      </c>
      <c r="F22" s="2">
        <v>0.1095</v>
      </c>
      <c r="G22" t="s">
        <v>1501</v>
      </c>
    </row>
    <row r="23" spans="1:7" x14ac:dyDescent="0.3">
      <c r="B23" t="s">
        <v>1502</v>
      </c>
      <c r="C23" s="1">
        <v>0.34189999999999998</v>
      </c>
      <c r="D23">
        <v>0.50129999999999997</v>
      </c>
      <c r="E23" s="1">
        <v>0.94130000000000003</v>
      </c>
      <c r="F23">
        <v>0.1585</v>
      </c>
      <c r="G23" t="s">
        <v>1516</v>
      </c>
    </row>
    <row r="24" spans="1:7" x14ac:dyDescent="0.3">
      <c r="B24" t="s">
        <v>1494</v>
      </c>
      <c r="C24" s="1">
        <v>0.34949999999999998</v>
      </c>
      <c r="D24">
        <v>0.84019999999999995</v>
      </c>
      <c r="E24" s="1">
        <v>0.80510000000000004</v>
      </c>
      <c r="F24">
        <v>0.17280000000000001</v>
      </c>
      <c r="G24" t="s">
        <v>1517</v>
      </c>
    </row>
    <row r="25" spans="1:7" x14ac:dyDescent="0.3">
      <c r="C25" s="1"/>
      <c r="E25" s="1">
        <v>0.96430000000000005</v>
      </c>
      <c r="F25">
        <v>7.5300000000000006E-2</v>
      </c>
      <c r="G25" s="5" t="s">
        <v>1518</v>
      </c>
    </row>
    <row r="26" spans="1:7" x14ac:dyDescent="0.3">
      <c r="A26" s="2" t="s">
        <v>1508</v>
      </c>
      <c r="B26" s="2" t="s">
        <v>1500</v>
      </c>
      <c r="C26" s="3">
        <v>0.34329999999999999</v>
      </c>
      <c r="D26" s="2">
        <v>0.76639999999999997</v>
      </c>
      <c r="E26" s="3">
        <v>0.8911</v>
      </c>
      <c r="F26" s="2">
        <v>0.14019999999999999</v>
      </c>
      <c r="G26" t="s">
        <v>1501</v>
      </c>
    </row>
    <row r="27" spans="1:7" x14ac:dyDescent="0.3">
      <c r="B27" t="s">
        <v>1502</v>
      </c>
      <c r="C27" s="1">
        <v>0.39019999999999999</v>
      </c>
      <c r="D27">
        <v>0.52010000000000001</v>
      </c>
      <c r="E27" s="1">
        <v>0.90900000000000003</v>
      </c>
      <c r="F27">
        <v>0.13689999999999999</v>
      </c>
      <c r="G27" t="s">
        <v>1516</v>
      </c>
    </row>
    <row r="28" spans="1:7" x14ac:dyDescent="0.3">
      <c r="B28" t="s">
        <v>1494</v>
      </c>
      <c r="C28" s="1">
        <v>0.39660000000000001</v>
      </c>
      <c r="D28">
        <v>0.90410000000000001</v>
      </c>
      <c r="E28" s="1">
        <v>0.92910000000000004</v>
      </c>
      <c r="F28">
        <v>0.182</v>
      </c>
      <c r="G28" t="s">
        <v>1517</v>
      </c>
    </row>
    <row r="29" spans="1:7" x14ac:dyDescent="0.3">
      <c r="C29" s="1"/>
      <c r="E29" s="1">
        <v>0.95040000000000002</v>
      </c>
      <c r="F29">
        <v>7.0699999999999999E-2</v>
      </c>
      <c r="G29" s="5" t="s">
        <v>1518</v>
      </c>
    </row>
    <row r="30" spans="1:7" x14ac:dyDescent="0.3">
      <c r="A30" s="2" t="s">
        <v>1509</v>
      </c>
      <c r="B30" s="2" t="s">
        <v>1500</v>
      </c>
      <c r="C30" s="3">
        <v>0.35449999999999998</v>
      </c>
      <c r="D30" s="2">
        <v>0.79990000000000006</v>
      </c>
      <c r="E30" s="3">
        <v>0.94199999999999995</v>
      </c>
      <c r="F30" s="2">
        <v>0.15440000000000001</v>
      </c>
      <c r="G30" t="s">
        <v>1501</v>
      </c>
    </row>
    <row r="31" spans="1:7" x14ac:dyDescent="0.3">
      <c r="B31" t="s">
        <v>1502</v>
      </c>
      <c r="C31" s="1">
        <v>0.40799999999999997</v>
      </c>
      <c r="D31">
        <v>0.55079999999999996</v>
      </c>
      <c r="E31" s="1">
        <v>0.97350000000000003</v>
      </c>
      <c r="F31">
        <v>0.1341</v>
      </c>
      <c r="G31" t="s">
        <v>1516</v>
      </c>
    </row>
    <row r="32" spans="1:7" x14ac:dyDescent="0.3">
      <c r="B32" t="s">
        <v>1494</v>
      </c>
      <c r="C32" s="1">
        <v>0.4214</v>
      </c>
      <c r="D32">
        <v>0.92910000000000004</v>
      </c>
      <c r="E32" s="1">
        <v>0.95730000000000004</v>
      </c>
      <c r="F32">
        <v>0.2019</v>
      </c>
      <c r="G32" t="s">
        <v>1517</v>
      </c>
    </row>
    <row r="33" spans="1:7" x14ac:dyDescent="0.3">
      <c r="C33" s="1"/>
      <c r="E33" s="1">
        <v>0.97619999999999996</v>
      </c>
      <c r="F33">
        <v>6.9800000000000001E-2</v>
      </c>
      <c r="G33" s="5" t="s">
        <v>1518</v>
      </c>
    </row>
    <row r="34" spans="1:7" x14ac:dyDescent="0.3">
      <c r="A34" s="2" t="s">
        <v>1510</v>
      </c>
      <c r="B34" s="2" t="s">
        <v>1500</v>
      </c>
      <c r="C34" s="3">
        <v>0.37790000000000001</v>
      </c>
      <c r="D34" s="2">
        <v>0.82850000000000001</v>
      </c>
      <c r="E34" s="3">
        <v>0.94989999999999997</v>
      </c>
      <c r="F34" s="2">
        <v>0.12939999999999999</v>
      </c>
      <c r="G34" t="s">
        <v>1501</v>
      </c>
    </row>
    <row r="35" spans="1:7" x14ac:dyDescent="0.3">
      <c r="B35" t="s">
        <v>1502</v>
      </c>
      <c r="C35" s="1">
        <v>0.36709999999999998</v>
      </c>
      <c r="D35">
        <v>0.45179999999999998</v>
      </c>
      <c r="E35" s="1">
        <v>0.93869999999999998</v>
      </c>
      <c r="F35">
        <v>0.13020000000000001</v>
      </c>
      <c r="G35" t="s">
        <v>1516</v>
      </c>
    </row>
    <row r="36" spans="1:7" x14ac:dyDescent="0.3">
      <c r="B36" t="s">
        <v>1494</v>
      </c>
      <c r="C36" s="1">
        <v>0.3543</v>
      </c>
      <c r="D36">
        <v>0.84330000000000005</v>
      </c>
      <c r="E36" s="1">
        <v>0.79600000000000004</v>
      </c>
      <c r="F36">
        <v>0.19670000000000001</v>
      </c>
      <c r="G36" t="s">
        <v>1517</v>
      </c>
    </row>
    <row r="37" spans="1:7" x14ac:dyDescent="0.3">
      <c r="C37" s="1"/>
      <c r="E37" s="1">
        <v>0.97</v>
      </c>
      <c r="F37">
        <v>7.0900000000000005E-2</v>
      </c>
      <c r="G37" s="5" t="s">
        <v>1518</v>
      </c>
    </row>
    <row r="38" spans="1:7" x14ac:dyDescent="0.3">
      <c r="A38" s="2" t="s">
        <v>1514</v>
      </c>
      <c r="B38" s="2" t="s">
        <v>1500</v>
      </c>
      <c r="C38" s="3">
        <v>0.3745</v>
      </c>
      <c r="D38" s="2">
        <v>0.66859999999999997</v>
      </c>
      <c r="E38" s="3">
        <v>0.91439999999999999</v>
      </c>
      <c r="F38" s="2">
        <v>0.1356</v>
      </c>
      <c r="G38" t="s">
        <v>1501</v>
      </c>
    </row>
    <row r="39" spans="1:7" x14ac:dyDescent="0.3">
      <c r="B39" t="s">
        <v>1502</v>
      </c>
      <c r="C39" s="1">
        <v>0.3957</v>
      </c>
      <c r="D39">
        <v>0.49819999999999998</v>
      </c>
      <c r="E39" s="1">
        <v>0.91590000000000005</v>
      </c>
      <c r="F39">
        <v>0.1326</v>
      </c>
      <c r="G39" t="s">
        <v>1516</v>
      </c>
    </row>
    <row r="40" spans="1:7" x14ac:dyDescent="0.3">
      <c r="B40" t="s">
        <v>1494</v>
      </c>
      <c r="C40" s="1">
        <v>0.38619999999999999</v>
      </c>
      <c r="D40">
        <v>0.84570000000000001</v>
      </c>
      <c r="E40" s="1">
        <v>0.83</v>
      </c>
      <c r="F40">
        <v>0.23150000000000001</v>
      </c>
      <c r="G40" t="s">
        <v>1517</v>
      </c>
    </row>
    <row r="41" spans="1:7" x14ac:dyDescent="0.3">
      <c r="A41" s="5"/>
      <c r="B41" s="5"/>
      <c r="C41" s="4"/>
      <c r="D41" s="5"/>
      <c r="E41" s="4">
        <v>0.96840000000000004</v>
      </c>
      <c r="F41" s="5">
        <v>8.3900000000000002E-2</v>
      </c>
      <c r="G41" s="5" t="s">
        <v>1518</v>
      </c>
    </row>
    <row r="42" spans="1:7" x14ac:dyDescent="0.3">
      <c r="C42" s="1"/>
      <c r="E42" s="1"/>
    </row>
    <row r="43" spans="1:7" x14ac:dyDescent="0.3">
      <c r="C43" s="1"/>
      <c r="E43" s="4"/>
      <c r="F43" s="5"/>
      <c r="G43" s="5"/>
    </row>
    <row r="44" spans="1:7" x14ac:dyDescent="0.3">
      <c r="A44" s="2" t="s">
        <v>1515</v>
      </c>
      <c r="B44" s="2" t="s">
        <v>1500</v>
      </c>
      <c r="C44" s="3">
        <f t="shared" ref="C44:F46" si="0">AVERAGE(C2,C6,C10,C14,C18,C22,C26,C30,C34,C38)</f>
        <v>0.35729</v>
      </c>
      <c r="D44" s="10">
        <f t="shared" si="0"/>
        <v>0.77012999999999998</v>
      </c>
      <c r="E44" s="9">
        <f t="shared" si="0"/>
        <v>0.91327000000000003</v>
      </c>
      <c r="F44" s="9">
        <f t="shared" si="0"/>
        <v>0.13564000000000001</v>
      </c>
      <c r="G44" s="9" t="s">
        <v>1501</v>
      </c>
    </row>
    <row r="45" spans="1:7" x14ac:dyDescent="0.3">
      <c r="B45" t="s">
        <v>1502</v>
      </c>
      <c r="C45" s="1">
        <f t="shared" si="0"/>
        <v>0.39246000000000003</v>
      </c>
      <c r="D45" s="11">
        <f t="shared" si="0"/>
        <v>0.49454000000000004</v>
      </c>
      <c r="E45" s="9">
        <f t="shared" si="0"/>
        <v>0.94145000000000023</v>
      </c>
      <c r="F45" s="9">
        <f t="shared" si="0"/>
        <v>0.13677</v>
      </c>
      <c r="G45" s="9" t="s">
        <v>1563</v>
      </c>
    </row>
    <row r="46" spans="1:7" x14ac:dyDescent="0.3">
      <c r="B46" t="s">
        <v>1562</v>
      </c>
      <c r="C46" s="1">
        <f t="shared" si="0"/>
        <v>0.39014999999999994</v>
      </c>
      <c r="D46" s="11">
        <f t="shared" si="0"/>
        <v>0.88535000000000008</v>
      </c>
      <c r="E46" s="9">
        <f t="shared" si="0"/>
        <v>0.87391000000000008</v>
      </c>
      <c r="F46" s="9">
        <f t="shared" si="0"/>
        <v>0.19678999999999999</v>
      </c>
      <c r="G46" s="9" t="s">
        <v>1564</v>
      </c>
    </row>
    <row r="47" spans="1:7" x14ac:dyDescent="0.3">
      <c r="C47" s="1"/>
      <c r="D47" s="12"/>
      <c r="E47" s="13">
        <f>AVERAGE(E5,E9,E13,E17,E21,E25,E29,E33,E37,E41)</f>
        <v>0.96214000000000011</v>
      </c>
      <c r="F47" s="14">
        <f>AVERAGE(F5,F9,F13,F17,F21,F25,F29,F33,F37,F41)</f>
        <v>7.3849999999999999E-2</v>
      </c>
      <c r="G47" s="14" t="s">
        <v>1565</v>
      </c>
    </row>
    <row r="48" spans="1:7" x14ac:dyDescent="0.3">
      <c r="A48" s="2"/>
      <c r="B48" s="2" t="s">
        <v>1529</v>
      </c>
      <c r="C48" s="2">
        <f t="shared" ref="C48:F50" si="1">_xlfn.STDEV.P(C2,C6,C10,C14,C18,C22,C26,C30,C34,C38)</f>
        <v>2.1939528253816218E-2</v>
      </c>
      <c r="D48" s="10">
        <f t="shared" si="1"/>
        <v>4.2213648266881662E-2</v>
      </c>
      <c r="E48">
        <f t="shared" si="1"/>
        <v>2.5184203382279131E-2</v>
      </c>
      <c r="F48">
        <f t="shared" si="1"/>
        <v>1.5560604101383555E-2</v>
      </c>
    </row>
    <row r="49" spans="3:6" x14ac:dyDescent="0.3">
      <c r="C49">
        <f t="shared" si="1"/>
        <v>3.8828757384186272E-2</v>
      </c>
      <c r="D49" s="11">
        <f t="shared" si="1"/>
        <v>3.4261150009887283E-2</v>
      </c>
      <c r="E49">
        <f t="shared" si="1"/>
        <v>2.9504042095956948E-2</v>
      </c>
      <c r="F49">
        <f t="shared" si="1"/>
        <v>2.8270622561238256E-2</v>
      </c>
    </row>
    <row r="50" spans="3:6" x14ac:dyDescent="0.3">
      <c r="C50">
        <f t="shared" si="1"/>
        <v>2.6001586490058643E-2</v>
      </c>
      <c r="D50" s="11">
        <f t="shared" si="1"/>
        <v>4.0502598682059902E-2</v>
      </c>
      <c r="E50">
        <f t="shared" si="1"/>
        <v>6.4356824812913202E-2</v>
      </c>
      <c r="F50">
        <f t="shared" si="1"/>
        <v>2.4818035780456188E-2</v>
      </c>
    </row>
    <row r="51" spans="3:6" x14ac:dyDescent="0.3">
      <c r="D51" s="11"/>
      <c r="E51">
        <f>_xlfn.STDEV.P(E5,E9,E13,E17,E21,E25,E29,E33,E37,E41)</f>
        <v>1.6877215410132086E-2</v>
      </c>
      <c r="F51">
        <f>_xlfn.STDEV.P(F5,F9,F13,F17,F21,F25,F29,F33,F37,F41)</f>
        <v>1.1616475369060979E-2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556E-F43D-4459-868E-3FFBD9857C7E}">
  <dimension ref="A1:AB46"/>
  <sheetViews>
    <sheetView topLeftCell="H1" workbookViewId="0">
      <selection activeCell="Z2" sqref="Z2:Z11"/>
    </sheetView>
  </sheetViews>
  <sheetFormatPr baseColWidth="10" defaultRowHeight="14.4" x14ac:dyDescent="0.3"/>
  <cols>
    <col min="2" max="2" width="3" bestFit="1" customWidth="1"/>
    <col min="3" max="3" width="11.5546875" style="1"/>
    <col min="4" max="4" width="3" bestFit="1" customWidth="1"/>
    <col min="5" max="5" width="11.5546875" style="1"/>
    <col min="6" max="6" width="3" bestFit="1" customWidth="1"/>
    <col min="7" max="7" width="11.5546875" style="1"/>
    <col min="8" max="8" width="3" bestFit="1" customWidth="1"/>
    <col min="9" max="9" width="11.5546875" style="1"/>
    <col min="10" max="10" width="3" bestFit="1" customWidth="1"/>
    <col min="11" max="11" width="11.5546875" style="1"/>
    <col min="12" max="12" width="3" bestFit="1" customWidth="1"/>
    <col min="13" max="13" width="11.5546875" style="1"/>
    <col min="14" max="14" width="3" bestFit="1" customWidth="1"/>
    <col min="15" max="15" width="11.5546875" style="1"/>
    <col min="16" max="16" width="3" bestFit="1" customWidth="1"/>
    <col min="17" max="17" width="11.5546875" style="1"/>
    <col min="18" max="18" width="3" bestFit="1" customWidth="1"/>
    <col min="19" max="19" width="11.5546875" style="1"/>
    <col min="20" max="20" width="4" bestFit="1" customWidth="1"/>
    <col min="21" max="21" width="2.5546875" customWidth="1"/>
    <col min="22" max="22" width="11.88671875" bestFit="1" customWidth="1"/>
    <col min="23" max="23" width="16.6640625" bestFit="1" customWidth="1"/>
    <col min="24" max="24" width="23.21875" bestFit="1" customWidth="1"/>
    <col min="25" max="25" width="6.88671875" bestFit="1" customWidth="1"/>
    <col min="26" max="26" width="19" bestFit="1" customWidth="1"/>
    <col min="27" max="27" width="13.44140625" bestFit="1" customWidth="1"/>
    <col min="28" max="28" width="15.44140625" bestFit="1" customWidth="1"/>
  </cols>
  <sheetData>
    <row r="1" spans="1:28" x14ac:dyDescent="0.3">
      <c r="A1" t="s">
        <v>1555</v>
      </c>
      <c r="C1" s="1" t="s">
        <v>1552</v>
      </c>
      <c r="E1" s="1" t="s">
        <v>1550</v>
      </c>
      <c r="G1" s="1" t="s">
        <v>1549</v>
      </c>
      <c r="I1" s="1" t="s">
        <v>1548</v>
      </c>
      <c r="K1" s="1" t="s">
        <v>1547</v>
      </c>
      <c r="M1" s="1" t="s">
        <v>1545</v>
      </c>
      <c r="O1" s="1" t="s">
        <v>1544</v>
      </c>
      <c r="Q1" s="1" t="s">
        <v>1543</v>
      </c>
      <c r="S1" s="1" t="s">
        <v>1542</v>
      </c>
      <c r="V1" t="s">
        <v>1571</v>
      </c>
      <c r="W1" t="s">
        <v>1572</v>
      </c>
      <c r="X1" t="s">
        <v>1573</v>
      </c>
      <c r="Y1" t="s">
        <v>1574</v>
      </c>
      <c r="Z1" t="s">
        <v>1575</v>
      </c>
      <c r="AA1" t="s">
        <v>1576</v>
      </c>
      <c r="AB1" t="s">
        <v>1577</v>
      </c>
    </row>
    <row r="2" spans="1:28" x14ac:dyDescent="0.3">
      <c r="A2" t="s">
        <v>1578</v>
      </c>
      <c r="B2">
        <v>5</v>
      </c>
      <c r="C2" s="1" t="s">
        <v>1579</v>
      </c>
      <c r="D2">
        <v>13</v>
      </c>
      <c r="E2" s="1" t="s">
        <v>1580</v>
      </c>
      <c r="F2">
        <v>7</v>
      </c>
      <c r="G2" s="1" t="s">
        <v>1580</v>
      </c>
      <c r="H2">
        <v>17</v>
      </c>
      <c r="I2" s="1" t="s">
        <v>1581</v>
      </c>
      <c r="J2">
        <v>15</v>
      </c>
      <c r="K2" s="1" t="s">
        <v>1578</v>
      </c>
      <c r="L2">
        <v>8</v>
      </c>
      <c r="M2" s="1" t="s">
        <v>1578</v>
      </c>
      <c r="N2">
        <v>9</v>
      </c>
      <c r="O2" s="1" t="s">
        <v>1582</v>
      </c>
      <c r="P2">
        <v>14</v>
      </c>
      <c r="Q2" s="1" t="s">
        <v>1583</v>
      </c>
      <c r="R2">
        <v>12</v>
      </c>
      <c r="S2" s="1" t="s">
        <v>1580</v>
      </c>
      <c r="T2">
        <v>87</v>
      </c>
      <c r="V2" t="s">
        <v>1555</v>
      </c>
      <c r="W2" s="8">
        <f>ROUND(AVERAGE(B:B), 0)</f>
        <v>14</v>
      </c>
      <c r="X2">
        <v>7300</v>
      </c>
      <c r="Y2">
        <v>500</v>
      </c>
      <c r="Z2">
        <v>18</v>
      </c>
      <c r="AA2" s="8">
        <f>ROUND(X2/Y2, 0)</f>
        <v>15</v>
      </c>
      <c r="AB2" s="8">
        <f>ROUND(X2/Z2, 0)</f>
        <v>406</v>
      </c>
    </row>
    <row r="3" spans="1:28" x14ac:dyDescent="0.3">
      <c r="A3" t="s">
        <v>1584</v>
      </c>
      <c r="B3">
        <v>12</v>
      </c>
      <c r="C3" s="1" t="s">
        <v>1585</v>
      </c>
      <c r="D3">
        <v>14</v>
      </c>
      <c r="E3" s="1" t="s">
        <v>1582</v>
      </c>
      <c r="F3">
        <v>14</v>
      </c>
      <c r="G3" s="1" t="s">
        <v>1582</v>
      </c>
      <c r="H3">
        <v>20</v>
      </c>
      <c r="I3" s="1" t="s">
        <v>1586</v>
      </c>
      <c r="J3">
        <v>13</v>
      </c>
      <c r="K3" s="1" t="s">
        <v>1580</v>
      </c>
      <c r="L3">
        <v>7</v>
      </c>
      <c r="M3" s="1" t="s">
        <v>1580</v>
      </c>
      <c r="N3">
        <v>17</v>
      </c>
      <c r="O3" s="1" t="s">
        <v>1583</v>
      </c>
      <c r="P3">
        <v>16</v>
      </c>
      <c r="Q3" s="1" t="s">
        <v>1587</v>
      </c>
      <c r="R3">
        <v>9</v>
      </c>
      <c r="S3" s="1" t="s">
        <v>1582</v>
      </c>
      <c r="T3">
        <v>50</v>
      </c>
      <c r="V3" t="s">
        <v>1552</v>
      </c>
      <c r="W3" s="8">
        <f>ROUND(AVERAGE(D:D), 0)</f>
        <v>12</v>
      </c>
      <c r="X3">
        <v>6544</v>
      </c>
      <c r="Y3">
        <v>448</v>
      </c>
      <c r="Z3">
        <v>17</v>
      </c>
      <c r="AA3" s="8">
        <f>ROUND(X3/Y3, 0)</f>
        <v>15</v>
      </c>
      <c r="AB3" s="8">
        <f t="shared" ref="AB3:AB11" si="0">ROUND(X3/Z3, 0)</f>
        <v>385</v>
      </c>
    </row>
    <row r="4" spans="1:28" x14ac:dyDescent="0.3">
      <c r="A4" t="s">
        <v>1579</v>
      </c>
      <c r="B4">
        <v>20</v>
      </c>
      <c r="C4" s="1" t="s">
        <v>1588</v>
      </c>
      <c r="D4">
        <v>15</v>
      </c>
      <c r="E4" s="1" t="s">
        <v>1583</v>
      </c>
      <c r="F4">
        <v>14</v>
      </c>
      <c r="G4" s="1" t="s">
        <v>1583</v>
      </c>
      <c r="H4">
        <v>12</v>
      </c>
      <c r="I4" s="1" t="s">
        <v>1585</v>
      </c>
      <c r="J4">
        <v>16</v>
      </c>
      <c r="K4" s="1" t="s">
        <v>1582</v>
      </c>
      <c r="L4">
        <v>14</v>
      </c>
      <c r="M4" s="1" t="s">
        <v>1583</v>
      </c>
      <c r="N4">
        <v>20</v>
      </c>
      <c r="O4" s="1" t="s">
        <v>1581</v>
      </c>
      <c r="P4">
        <v>11</v>
      </c>
      <c r="Q4" s="1" t="s">
        <v>1589</v>
      </c>
      <c r="R4">
        <v>19</v>
      </c>
      <c r="S4" s="1" t="s">
        <v>1583</v>
      </c>
      <c r="T4">
        <v>92</v>
      </c>
      <c r="V4" t="s">
        <v>1550</v>
      </c>
      <c r="W4" s="8">
        <f>ROUND(AVERAGE(F:F), 0)</f>
        <v>12</v>
      </c>
      <c r="X4">
        <v>16304</v>
      </c>
      <c r="Y4">
        <v>1132</v>
      </c>
      <c r="Z4">
        <v>41</v>
      </c>
      <c r="AA4" s="8">
        <f t="shared" ref="AA4:AA11" si="1">ROUND(X4/Y4, 0)</f>
        <v>14</v>
      </c>
      <c r="AB4" s="8">
        <f t="shared" si="0"/>
        <v>398</v>
      </c>
    </row>
    <row r="5" spans="1:28" x14ac:dyDescent="0.3">
      <c r="A5" t="s">
        <v>1585</v>
      </c>
      <c r="B5">
        <v>18</v>
      </c>
      <c r="C5" s="1" t="s">
        <v>1590</v>
      </c>
      <c r="D5">
        <v>9</v>
      </c>
      <c r="E5" s="1" t="s">
        <v>1584</v>
      </c>
      <c r="F5">
        <v>7</v>
      </c>
      <c r="G5" s="1" t="s">
        <v>1579</v>
      </c>
      <c r="H5">
        <v>19</v>
      </c>
      <c r="I5" s="1" t="s">
        <v>1590</v>
      </c>
      <c r="J5">
        <v>8</v>
      </c>
      <c r="K5" s="1" t="s">
        <v>1583</v>
      </c>
      <c r="L5">
        <v>16</v>
      </c>
      <c r="M5" s="1" t="s">
        <v>1584</v>
      </c>
      <c r="N5">
        <v>18</v>
      </c>
      <c r="O5" s="1" t="s">
        <v>1579</v>
      </c>
      <c r="P5">
        <v>17</v>
      </c>
      <c r="Q5" s="1" t="s">
        <v>1591</v>
      </c>
      <c r="R5">
        <v>11</v>
      </c>
      <c r="S5" s="1" t="s">
        <v>1584</v>
      </c>
      <c r="T5">
        <v>65</v>
      </c>
      <c r="V5" t="s">
        <v>1549</v>
      </c>
      <c r="W5" s="8">
        <f>ROUND(AVERAGE(H:H), 0)</f>
        <v>12</v>
      </c>
      <c r="X5">
        <v>9886</v>
      </c>
      <c r="Y5">
        <v>728</v>
      </c>
      <c r="Z5">
        <v>24</v>
      </c>
      <c r="AA5" s="8">
        <f t="shared" si="1"/>
        <v>14</v>
      </c>
      <c r="AB5" s="8">
        <f t="shared" si="0"/>
        <v>412</v>
      </c>
    </row>
    <row r="6" spans="1:28" x14ac:dyDescent="0.3">
      <c r="A6" t="s">
        <v>1587</v>
      </c>
      <c r="B6">
        <v>6</v>
      </c>
      <c r="C6" s="1" t="s">
        <v>1592</v>
      </c>
      <c r="D6">
        <v>19</v>
      </c>
      <c r="E6" s="1" t="s">
        <v>1581</v>
      </c>
      <c r="F6">
        <v>17</v>
      </c>
      <c r="G6" s="1" t="s">
        <v>1593</v>
      </c>
      <c r="H6">
        <v>13</v>
      </c>
      <c r="I6" s="1" t="s">
        <v>1594</v>
      </c>
      <c r="J6">
        <v>6</v>
      </c>
      <c r="K6" s="1" t="s">
        <v>1581</v>
      </c>
      <c r="L6">
        <v>18</v>
      </c>
      <c r="M6" s="1" t="s">
        <v>1581</v>
      </c>
      <c r="N6">
        <v>7</v>
      </c>
      <c r="O6" s="1" t="s">
        <v>1587</v>
      </c>
      <c r="P6">
        <v>14</v>
      </c>
      <c r="Q6" s="1" t="s">
        <v>1590</v>
      </c>
      <c r="R6">
        <v>12</v>
      </c>
      <c r="S6" s="1" t="s">
        <v>1581</v>
      </c>
      <c r="T6">
        <v>26</v>
      </c>
      <c r="V6" t="s">
        <v>1548</v>
      </c>
      <c r="W6" s="8">
        <f>ROUND(AVERAGE(J:J), 0)</f>
        <v>13</v>
      </c>
      <c r="X6">
        <v>5202</v>
      </c>
      <c r="Y6">
        <v>410</v>
      </c>
      <c r="Z6">
        <v>15</v>
      </c>
      <c r="AA6" s="8">
        <f t="shared" si="1"/>
        <v>13</v>
      </c>
      <c r="AB6" s="8">
        <f t="shared" si="0"/>
        <v>347</v>
      </c>
    </row>
    <row r="7" spans="1:28" x14ac:dyDescent="0.3">
      <c r="A7" t="s">
        <v>1595</v>
      </c>
      <c r="B7">
        <v>20</v>
      </c>
      <c r="C7" s="1" t="s">
        <v>1596</v>
      </c>
      <c r="D7">
        <v>18</v>
      </c>
      <c r="E7" s="1" t="s">
        <v>1579</v>
      </c>
      <c r="F7">
        <v>8</v>
      </c>
      <c r="G7" s="1" t="s">
        <v>1585</v>
      </c>
      <c r="H7">
        <v>11</v>
      </c>
      <c r="I7" s="1" t="s">
        <v>1595</v>
      </c>
      <c r="J7">
        <v>8</v>
      </c>
      <c r="K7" s="1" t="s">
        <v>1586</v>
      </c>
      <c r="L7">
        <v>8</v>
      </c>
      <c r="M7" s="1" t="s">
        <v>1586</v>
      </c>
      <c r="N7">
        <v>8</v>
      </c>
      <c r="O7" s="1" t="s">
        <v>1589</v>
      </c>
      <c r="P7">
        <v>17</v>
      </c>
      <c r="Q7" s="1" t="s">
        <v>1594</v>
      </c>
      <c r="R7">
        <v>14</v>
      </c>
      <c r="S7" s="1" t="s">
        <v>1579</v>
      </c>
      <c r="T7">
        <v>59</v>
      </c>
      <c r="V7" t="s">
        <v>1547</v>
      </c>
      <c r="W7" s="8">
        <f>ROUND(AVERAGE(L:L), 0)</f>
        <v>12</v>
      </c>
      <c r="X7">
        <v>8606</v>
      </c>
      <c r="Y7">
        <v>586</v>
      </c>
      <c r="Z7">
        <v>20</v>
      </c>
      <c r="AA7" s="8">
        <f t="shared" si="1"/>
        <v>15</v>
      </c>
      <c r="AB7" s="8">
        <f t="shared" si="0"/>
        <v>430</v>
      </c>
    </row>
    <row r="8" spans="1:28" x14ac:dyDescent="0.3">
      <c r="A8" t="s">
        <v>1597</v>
      </c>
      <c r="B8">
        <v>15</v>
      </c>
      <c r="C8" s="1" t="s">
        <v>1598</v>
      </c>
      <c r="D8">
        <v>18</v>
      </c>
      <c r="E8" s="1" t="s">
        <v>1586</v>
      </c>
      <c r="F8">
        <v>18</v>
      </c>
      <c r="G8" s="1" t="s">
        <v>1588</v>
      </c>
      <c r="H8">
        <v>8</v>
      </c>
      <c r="I8" s="1" t="s">
        <v>1598</v>
      </c>
      <c r="J8">
        <v>9</v>
      </c>
      <c r="K8" s="1" t="s">
        <v>1599</v>
      </c>
      <c r="L8">
        <v>12</v>
      </c>
      <c r="M8" s="1" t="s">
        <v>1599</v>
      </c>
      <c r="N8">
        <v>9</v>
      </c>
      <c r="O8" s="1" t="s">
        <v>1591</v>
      </c>
      <c r="P8">
        <v>5</v>
      </c>
      <c r="Q8" s="1" t="s">
        <v>1597</v>
      </c>
      <c r="R8">
        <v>16</v>
      </c>
      <c r="S8" s="1" t="s">
        <v>1599</v>
      </c>
      <c r="T8">
        <v>98</v>
      </c>
      <c r="V8" t="s">
        <v>1545</v>
      </c>
      <c r="W8" s="8">
        <f>ROUND(AVERAGE(N:N), 0)</f>
        <v>11</v>
      </c>
      <c r="X8">
        <v>18154</v>
      </c>
      <c r="Y8">
        <v>1300</v>
      </c>
      <c r="Z8">
        <v>45</v>
      </c>
      <c r="AA8" s="8">
        <f t="shared" si="1"/>
        <v>14</v>
      </c>
      <c r="AB8" s="8">
        <f t="shared" si="0"/>
        <v>403</v>
      </c>
    </row>
    <row r="9" spans="1:28" x14ac:dyDescent="0.3">
      <c r="A9" t="s">
        <v>1600</v>
      </c>
      <c r="B9">
        <v>13</v>
      </c>
      <c r="C9" s="1" t="s">
        <v>1601</v>
      </c>
      <c r="D9">
        <v>14</v>
      </c>
      <c r="E9" s="1" t="s">
        <v>1599</v>
      </c>
      <c r="F9">
        <v>11</v>
      </c>
      <c r="G9" s="1" t="s">
        <v>1591</v>
      </c>
      <c r="H9">
        <v>6</v>
      </c>
      <c r="I9" s="1" t="s">
        <v>1602</v>
      </c>
      <c r="J9">
        <v>15</v>
      </c>
      <c r="K9" s="1" t="s">
        <v>1593</v>
      </c>
      <c r="L9">
        <v>9</v>
      </c>
      <c r="M9" s="1" t="s">
        <v>1593</v>
      </c>
      <c r="N9">
        <v>13</v>
      </c>
      <c r="O9" s="1" t="s">
        <v>1603</v>
      </c>
      <c r="P9">
        <v>14</v>
      </c>
      <c r="Q9" s="1" t="s">
        <v>1604</v>
      </c>
      <c r="R9">
        <v>19</v>
      </c>
      <c r="S9" s="1" t="s">
        <v>1593</v>
      </c>
      <c r="T9">
        <v>10</v>
      </c>
      <c r="V9" t="s">
        <v>1544</v>
      </c>
      <c r="W9" s="8">
        <f>ROUND(AVERAGE(P:P), 0)</f>
        <v>13</v>
      </c>
      <c r="X9">
        <v>11784</v>
      </c>
      <c r="Y9">
        <v>912</v>
      </c>
      <c r="Z9">
        <v>31</v>
      </c>
      <c r="AA9" s="8">
        <f t="shared" si="1"/>
        <v>13</v>
      </c>
      <c r="AB9" s="8">
        <f t="shared" si="0"/>
        <v>380</v>
      </c>
    </row>
    <row r="10" spans="1:28" x14ac:dyDescent="0.3">
      <c r="A10" t="s">
        <v>1605</v>
      </c>
      <c r="B10">
        <v>7</v>
      </c>
      <c r="C10" s="1" t="s">
        <v>1602</v>
      </c>
      <c r="D10">
        <v>6</v>
      </c>
      <c r="E10" s="1" t="s">
        <v>1593</v>
      </c>
      <c r="F10">
        <v>19</v>
      </c>
      <c r="G10" s="1" t="s">
        <v>1594</v>
      </c>
      <c r="H10">
        <v>18</v>
      </c>
      <c r="I10" s="1" t="s">
        <v>1606</v>
      </c>
      <c r="J10">
        <v>18</v>
      </c>
      <c r="K10" s="1" t="s">
        <v>1588</v>
      </c>
      <c r="L10">
        <v>15</v>
      </c>
      <c r="M10" s="1" t="s">
        <v>1585</v>
      </c>
      <c r="N10">
        <v>9</v>
      </c>
      <c r="O10" s="1" t="s">
        <v>1594</v>
      </c>
      <c r="P10">
        <v>11</v>
      </c>
      <c r="Q10" s="1" t="s">
        <v>1607</v>
      </c>
      <c r="R10">
        <v>16</v>
      </c>
      <c r="S10" s="1" t="s">
        <v>1585</v>
      </c>
      <c r="T10">
        <v>20</v>
      </c>
      <c r="V10" t="s">
        <v>1543</v>
      </c>
      <c r="W10" s="8">
        <f>ROUND(AVERAGE(R:R), 0)</f>
        <v>12</v>
      </c>
      <c r="X10">
        <v>7758</v>
      </c>
      <c r="Y10">
        <v>516</v>
      </c>
      <c r="Z10">
        <v>18</v>
      </c>
      <c r="AA10" s="8">
        <f t="shared" si="1"/>
        <v>15</v>
      </c>
      <c r="AB10" s="8">
        <f t="shared" si="0"/>
        <v>431</v>
      </c>
    </row>
    <row r="11" spans="1:28" x14ac:dyDescent="0.3">
      <c r="A11" t="s">
        <v>1606</v>
      </c>
      <c r="B11">
        <v>15</v>
      </c>
      <c r="C11" s="1" t="s">
        <v>1606</v>
      </c>
      <c r="D11">
        <v>6</v>
      </c>
      <c r="E11" s="1" t="s">
        <v>1588</v>
      </c>
      <c r="F11">
        <v>20</v>
      </c>
      <c r="G11" s="1" t="s">
        <v>1595</v>
      </c>
      <c r="H11">
        <v>18</v>
      </c>
      <c r="I11" s="1" t="s">
        <v>1608</v>
      </c>
      <c r="J11">
        <v>18</v>
      </c>
      <c r="K11" s="1" t="s">
        <v>1591</v>
      </c>
      <c r="L11">
        <v>10</v>
      </c>
      <c r="M11" s="1" t="s">
        <v>1588</v>
      </c>
      <c r="N11">
        <v>10</v>
      </c>
      <c r="O11" s="1" t="s">
        <v>1595</v>
      </c>
      <c r="P11">
        <v>19</v>
      </c>
      <c r="Q11" s="1" t="s">
        <v>1601</v>
      </c>
      <c r="R11">
        <v>5</v>
      </c>
      <c r="S11" s="1" t="s">
        <v>1588</v>
      </c>
      <c r="T11">
        <v>78</v>
      </c>
      <c r="V11" t="s">
        <v>1542</v>
      </c>
      <c r="W11" s="8">
        <f>ROUND(AVERAGE(T:T), 0)</f>
        <v>59</v>
      </c>
      <c r="X11">
        <v>17564</v>
      </c>
      <c r="Y11">
        <v>1260</v>
      </c>
      <c r="Z11">
        <v>45</v>
      </c>
      <c r="AA11" s="8">
        <f t="shared" si="1"/>
        <v>14</v>
      </c>
      <c r="AB11" s="8">
        <f t="shared" si="0"/>
        <v>390</v>
      </c>
    </row>
    <row r="12" spans="1:28" x14ac:dyDescent="0.3">
      <c r="A12" t="s">
        <v>1609</v>
      </c>
      <c r="B12">
        <v>18</v>
      </c>
      <c r="C12" s="1" t="s">
        <v>1609</v>
      </c>
      <c r="D12">
        <v>6</v>
      </c>
      <c r="E12" s="1" t="s">
        <v>1589</v>
      </c>
      <c r="F12">
        <v>20</v>
      </c>
      <c r="G12" s="1" t="s">
        <v>1596</v>
      </c>
      <c r="H12">
        <v>11</v>
      </c>
      <c r="I12" s="1" t="s">
        <v>1610</v>
      </c>
      <c r="J12">
        <v>12</v>
      </c>
      <c r="K12" s="1" t="s">
        <v>1611</v>
      </c>
      <c r="L12">
        <v>7</v>
      </c>
      <c r="M12" s="1" t="s">
        <v>1587</v>
      </c>
      <c r="N12">
        <v>6</v>
      </c>
      <c r="O12" s="1" t="s">
        <v>1592</v>
      </c>
      <c r="P12">
        <v>12</v>
      </c>
      <c r="Q12" s="1" t="s">
        <v>1609</v>
      </c>
      <c r="R12">
        <v>8</v>
      </c>
      <c r="S12" s="1" t="s">
        <v>1589</v>
      </c>
      <c r="T12">
        <v>71</v>
      </c>
    </row>
    <row r="13" spans="1:28" x14ac:dyDescent="0.3">
      <c r="A13" t="s">
        <v>1608</v>
      </c>
      <c r="B13">
        <v>9</v>
      </c>
      <c r="C13" s="1" t="s">
        <v>1608</v>
      </c>
      <c r="D13">
        <v>13</v>
      </c>
      <c r="E13" s="1" t="s">
        <v>1591</v>
      </c>
      <c r="F13">
        <v>17</v>
      </c>
      <c r="G13" s="1" t="s">
        <v>1597</v>
      </c>
      <c r="H13">
        <v>8</v>
      </c>
      <c r="I13" s="1" t="s">
        <v>1612</v>
      </c>
      <c r="J13">
        <v>17</v>
      </c>
      <c r="K13" s="1" t="s">
        <v>1590</v>
      </c>
      <c r="L13">
        <v>10</v>
      </c>
      <c r="M13" s="1" t="s">
        <v>1589</v>
      </c>
      <c r="N13">
        <v>15</v>
      </c>
      <c r="O13" s="1" t="s">
        <v>1596</v>
      </c>
      <c r="P13">
        <v>17</v>
      </c>
      <c r="Q13" s="1" t="s">
        <v>1610</v>
      </c>
      <c r="R13">
        <v>8</v>
      </c>
      <c r="S13" s="1" t="s">
        <v>1591</v>
      </c>
      <c r="T13">
        <v>97</v>
      </c>
    </row>
    <row r="14" spans="1:28" x14ac:dyDescent="0.3">
      <c r="A14" t="s">
        <v>1613</v>
      </c>
      <c r="B14">
        <v>18</v>
      </c>
      <c r="C14" s="1" t="s">
        <v>1613</v>
      </c>
      <c r="D14">
        <v>14</v>
      </c>
      <c r="E14" s="1" t="s">
        <v>1603</v>
      </c>
      <c r="F14">
        <v>16</v>
      </c>
      <c r="G14" s="1" t="s">
        <v>1607</v>
      </c>
      <c r="H14">
        <v>16</v>
      </c>
      <c r="I14" s="1" t="s">
        <v>1614</v>
      </c>
      <c r="J14">
        <v>19</v>
      </c>
      <c r="K14" s="1" t="s">
        <v>1592</v>
      </c>
      <c r="L14">
        <v>16</v>
      </c>
      <c r="M14" s="1" t="s">
        <v>1591</v>
      </c>
      <c r="N14">
        <v>10</v>
      </c>
      <c r="O14" s="1" t="s">
        <v>1597</v>
      </c>
      <c r="P14">
        <v>12</v>
      </c>
      <c r="Q14" s="1" t="s">
        <v>1615</v>
      </c>
      <c r="R14">
        <v>10</v>
      </c>
      <c r="S14" s="1" t="s">
        <v>1603</v>
      </c>
      <c r="T14">
        <v>82</v>
      </c>
    </row>
    <row r="15" spans="1:28" x14ac:dyDescent="0.3">
      <c r="A15" t="s">
        <v>1610</v>
      </c>
      <c r="B15">
        <v>20</v>
      </c>
      <c r="C15" s="1" t="s">
        <v>1616</v>
      </c>
      <c r="D15">
        <v>16</v>
      </c>
      <c r="E15" s="1" t="s">
        <v>1611</v>
      </c>
      <c r="F15">
        <v>14</v>
      </c>
      <c r="G15" s="1" t="s">
        <v>1598</v>
      </c>
      <c r="H15">
        <v>12</v>
      </c>
      <c r="I15" s="1" t="s">
        <v>1617</v>
      </c>
      <c r="J15">
        <v>13</v>
      </c>
      <c r="K15" s="1" t="s">
        <v>1607</v>
      </c>
      <c r="L15">
        <v>16</v>
      </c>
      <c r="M15" s="1" t="s">
        <v>1603</v>
      </c>
      <c r="N15">
        <v>8</v>
      </c>
      <c r="O15" s="1" t="s">
        <v>1618</v>
      </c>
      <c r="P15">
        <v>13</v>
      </c>
      <c r="Q15" s="1" t="s">
        <v>1616</v>
      </c>
      <c r="R15">
        <v>6</v>
      </c>
      <c r="S15" s="1" t="s">
        <v>1611</v>
      </c>
      <c r="T15">
        <v>67</v>
      </c>
    </row>
    <row r="16" spans="1:28" x14ac:dyDescent="0.3">
      <c r="A16" t="s">
        <v>1616</v>
      </c>
      <c r="B16">
        <v>13</v>
      </c>
      <c r="C16" s="1" t="s">
        <v>1619</v>
      </c>
      <c r="D16">
        <v>7</v>
      </c>
      <c r="E16" s="1" t="s">
        <v>1590</v>
      </c>
      <c r="F16">
        <v>14</v>
      </c>
      <c r="G16" s="1" t="s">
        <v>1620</v>
      </c>
      <c r="H16">
        <v>11</v>
      </c>
      <c r="I16" s="1" t="s">
        <v>1621</v>
      </c>
      <c r="J16">
        <v>14</v>
      </c>
      <c r="K16" s="1" t="s">
        <v>1598</v>
      </c>
      <c r="L16">
        <v>17</v>
      </c>
      <c r="M16" s="1" t="s">
        <v>1611</v>
      </c>
      <c r="N16">
        <v>9</v>
      </c>
      <c r="O16" s="1" t="s">
        <v>1604</v>
      </c>
      <c r="P16">
        <v>18</v>
      </c>
      <c r="Q16" s="1" t="s">
        <v>1619</v>
      </c>
      <c r="R16">
        <v>7</v>
      </c>
      <c r="S16" s="1" t="s">
        <v>1590</v>
      </c>
      <c r="T16">
        <v>72</v>
      </c>
    </row>
    <row r="17" spans="1:20" x14ac:dyDescent="0.3">
      <c r="A17" t="s">
        <v>1622</v>
      </c>
      <c r="B17">
        <v>20</v>
      </c>
      <c r="C17" s="1" t="s">
        <v>1617</v>
      </c>
      <c r="D17">
        <v>16</v>
      </c>
      <c r="E17" s="1" t="s">
        <v>1594</v>
      </c>
      <c r="F17">
        <v>11</v>
      </c>
      <c r="G17" s="1" t="s">
        <v>1623</v>
      </c>
      <c r="H17">
        <v>7</v>
      </c>
      <c r="K17" s="1" t="s">
        <v>1600</v>
      </c>
      <c r="L17">
        <v>5</v>
      </c>
      <c r="M17" s="1" t="s">
        <v>1590</v>
      </c>
      <c r="N17">
        <v>15</v>
      </c>
      <c r="O17" s="1" t="s">
        <v>1607</v>
      </c>
      <c r="P17">
        <v>18</v>
      </c>
      <c r="Q17" s="1" t="s">
        <v>1612</v>
      </c>
      <c r="R17">
        <v>20</v>
      </c>
      <c r="S17" s="1" t="s">
        <v>1594</v>
      </c>
      <c r="T17">
        <v>9</v>
      </c>
    </row>
    <row r="18" spans="1:20" x14ac:dyDescent="0.3">
      <c r="A18" t="s">
        <v>1617</v>
      </c>
      <c r="B18">
        <v>17</v>
      </c>
      <c r="C18" s="1" t="s">
        <v>1621</v>
      </c>
      <c r="D18">
        <v>6</v>
      </c>
      <c r="E18" s="1" t="s">
        <v>1595</v>
      </c>
      <c r="F18">
        <v>18</v>
      </c>
      <c r="G18" s="1" t="s">
        <v>1602</v>
      </c>
      <c r="H18">
        <v>13</v>
      </c>
      <c r="K18" s="1" t="s">
        <v>1623</v>
      </c>
      <c r="L18">
        <v>7</v>
      </c>
      <c r="M18" s="1" t="s">
        <v>1594</v>
      </c>
      <c r="N18">
        <v>10</v>
      </c>
      <c r="O18" s="1" t="s">
        <v>1598</v>
      </c>
      <c r="P18">
        <v>18</v>
      </c>
      <c r="Q18" s="1" t="s">
        <v>1624</v>
      </c>
      <c r="R18">
        <v>6</v>
      </c>
      <c r="S18" s="1" t="s">
        <v>1595</v>
      </c>
      <c r="T18">
        <v>70</v>
      </c>
    </row>
    <row r="19" spans="1:20" x14ac:dyDescent="0.3">
      <c r="A19" t="s">
        <v>1621</v>
      </c>
      <c r="B19">
        <v>9</v>
      </c>
      <c r="E19" s="1" t="s">
        <v>1592</v>
      </c>
      <c r="F19">
        <v>7</v>
      </c>
      <c r="G19" s="1" t="s">
        <v>1609</v>
      </c>
      <c r="H19">
        <v>11</v>
      </c>
      <c r="K19" s="1" t="s">
        <v>1610</v>
      </c>
      <c r="L19">
        <v>7</v>
      </c>
      <c r="M19" s="1" t="s">
        <v>1595</v>
      </c>
      <c r="N19">
        <v>11</v>
      </c>
      <c r="O19" s="1" t="s">
        <v>1601</v>
      </c>
      <c r="P19">
        <v>6</v>
      </c>
      <c r="Q19" s="1" t="s">
        <v>1621</v>
      </c>
      <c r="R19">
        <v>10</v>
      </c>
      <c r="S19" s="1" t="s">
        <v>1592</v>
      </c>
      <c r="T19">
        <v>54</v>
      </c>
    </row>
    <row r="20" spans="1:20" x14ac:dyDescent="0.3">
      <c r="E20" s="1" t="s">
        <v>1618</v>
      </c>
      <c r="F20">
        <v>13</v>
      </c>
      <c r="G20" s="1" t="s">
        <v>1608</v>
      </c>
      <c r="H20">
        <v>19</v>
      </c>
      <c r="K20" s="1" t="s">
        <v>1612</v>
      </c>
      <c r="L20">
        <v>20</v>
      </c>
      <c r="M20" s="1" t="s">
        <v>1592</v>
      </c>
      <c r="N20">
        <v>6</v>
      </c>
      <c r="O20" s="1" t="s">
        <v>1620</v>
      </c>
      <c r="P20">
        <v>12</v>
      </c>
      <c r="S20" s="1" t="s">
        <v>1596</v>
      </c>
      <c r="T20">
        <v>61</v>
      </c>
    </row>
    <row r="21" spans="1:20" x14ac:dyDescent="0.3">
      <c r="E21" s="1" t="s">
        <v>1604</v>
      </c>
      <c r="F21">
        <v>5</v>
      </c>
      <c r="G21" s="1" t="s">
        <v>1616</v>
      </c>
      <c r="H21">
        <v>14</v>
      </c>
      <c r="K21" s="1" t="s">
        <v>1625</v>
      </c>
      <c r="L21">
        <v>8</v>
      </c>
      <c r="M21" s="1" t="s">
        <v>1597</v>
      </c>
      <c r="N21">
        <v>13</v>
      </c>
      <c r="O21" s="1" t="s">
        <v>1623</v>
      </c>
      <c r="P21">
        <v>7</v>
      </c>
      <c r="S21" s="1" t="s">
        <v>1597</v>
      </c>
      <c r="T21">
        <v>46</v>
      </c>
    </row>
    <row r="22" spans="1:20" x14ac:dyDescent="0.3">
      <c r="E22" s="1" t="s">
        <v>1607</v>
      </c>
      <c r="F22">
        <v>11</v>
      </c>
      <c r="G22" s="1" t="s">
        <v>1612</v>
      </c>
      <c r="H22">
        <v>10</v>
      </c>
      <c r="M22" s="1" t="s">
        <v>1618</v>
      </c>
      <c r="N22">
        <v>9</v>
      </c>
      <c r="O22" s="1" t="s">
        <v>1605</v>
      </c>
      <c r="P22">
        <v>12</v>
      </c>
      <c r="S22" s="1" t="s">
        <v>1604</v>
      </c>
      <c r="T22">
        <v>84</v>
      </c>
    </row>
    <row r="23" spans="1:20" x14ac:dyDescent="0.3">
      <c r="E23" s="1" t="s">
        <v>1598</v>
      </c>
      <c r="F23">
        <v>11</v>
      </c>
      <c r="G23" s="1" t="s">
        <v>1614</v>
      </c>
      <c r="H23">
        <v>5</v>
      </c>
      <c r="M23" s="1" t="s">
        <v>1604</v>
      </c>
      <c r="N23">
        <v>11</v>
      </c>
      <c r="O23" s="1" t="s">
        <v>1606</v>
      </c>
      <c r="P23">
        <v>8</v>
      </c>
      <c r="S23" s="1" t="s">
        <v>1607</v>
      </c>
      <c r="T23">
        <v>27</v>
      </c>
    </row>
    <row r="24" spans="1:20" x14ac:dyDescent="0.3">
      <c r="E24" s="1" t="s">
        <v>1600</v>
      </c>
      <c r="F24">
        <v>7</v>
      </c>
      <c r="G24" s="1" t="s">
        <v>1617</v>
      </c>
      <c r="H24">
        <v>14</v>
      </c>
      <c r="M24" s="1" t="s">
        <v>1598</v>
      </c>
      <c r="N24">
        <v>7</v>
      </c>
      <c r="O24" s="1" t="s">
        <v>1609</v>
      </c>
      <c r="P24">
        <v>12</v>
      </c>
      <c r="S24" s="1" t="s">
        <v>1598</v>
      </c>
      <c r="T24">
        <v>84</v>
      </c>
    </row>
    <row r="25" spans="1:20" x14ac:dyDescent="0.3">
      <c r="E25" s="1" t="s">
        <v>1601</v>
      </c>
      <c r="F25">
        <v>8</v>
      </c>
      <c r="G25" s="1" t="s">
        <v>1625</v>
      </c>
      <c r="H25">
        <v>5</v>
      </c>
      <c r="M25" s="1" t="s">
        <v>1600</v>
      </c>
      <c r="N25">
        <v>12</v>
      </c>
      <c r="O25" s="1" t="s">
        <v>1608</v>
      </c>
      <c r="P25">
        <v>14</v>
      </c>
      <c r="S25" s="1" t="s">
        <v>1601</v>
      </c>
      <c r="T25">
        <v>61</v>
      </c>
    </row>
    <row r="26" spans="1:20" x14ac:dyDescent="0.3">
      <c r="E26" s="1" t="s">
        <v>1623</v>
      </c>
      <c r="F26">
        <v>5</v>
      </c>
      <c r="M26" s="1" t="s">
        <v>1601</v>
      </c>
      <c r="N26">
        <v>9</v>
      </c>
      <c r="O26" s="1" t="s">
        <v>1610</v>
      </c>
      <c r="P26">
        <v>12</v>
      </c>
      <c r="S26" s="1" t="s">
        <v>1620</v>
      </c>
      <c r="T26">
        <v>22</v>
      </c>
    </row>
    <row r="27" spans="1:20" x14ac:dyDescent="0.3">
      <c r="E27" s="1" t="s">
        <v>1602</v>
      </c>
      <c r="F27">
        <v>14</v>
      </c>
      <c r="M27" s="1" t="s">
        <v>1620</v>
      </c>
      <c r="N27">
        <v>10</v>
      </c>
      <c r="O27" s="1" t="s">
        <v>1616</v>
      </c>
      <c r="P27">
        <v>8</v>
      </c>
      <c r="S27" s="1" t="s">
        <v>1623</v>
      </c>
      <c r="T27">
        <v>64</v>
      </c>
    </row>
    <row r="28" spans="1:20" x14ac:dyDescent="0.3">
      <c r="E28" s="1" t="s">
        <v>1605</v>
      </c>
      <c r="F28">
        <v>12</v>
      </c>
      <c r="M28" s="1" t="s">
        <v>1623</v>
      </c>
      <c r="N28">
        <v>12</v>
      </c>
      <c r="O28" s="1" t="s">
        <v>1619</v>
      </c>
      <c r="P28">
        <v>15</v>
      </c>
      <c r="S28" s="1" t="s">
        <v>1602</v>
      </c>
      <c r="T28">
        <v>100</v>
      </c>
    </row>
    <row r="29" spans="1:20" x14ac:dyDescent="0.3">
      <c r="E29" s="1" t="s">
        <v>1606</v>
      </c>
      <c r="F29">
        <v>8</v>
      </c>
      <c r="M29" s="1" t="s">
        <v>1602</v>
      </c>
      <c r="N29">
        <v>16</v>
      </c>
      <c r="O29" s="1" t="s">
        <v>1614</v>
      </c>
      <c r="P29">
        <v>14</v>
      </c>
      <c r="S29" s="1" t="s">
        <v>1605</v>
      </c>
      <c r="T29">
        <v>66</v>
      </c>
    </row>
    <row r="30" spans="1:20" x14ac:dyDescent="0.3">
      <c r="E30" s="1" t="s">
        <v>1609</v>
      </c>
      <c r="F30">
        <v>5</v>
      </c>
      <c r="M30" s="1" t="s">
        <v>1605</v>
      </c>
      <c r="N30">
        <v>6</v>
      </c>
      <c r="O30" s="1" t="s">
        <v>1622</v>
      </c>
      <c r="P30">
        <v>6</v>
      </c>
      <c r="S30" s="1" t="s">
        <v>1606</v>
      </c>
      <c r="T30">
        <v>58</v>
      </c>
    </row>
    <row r="31" spans="1:20" x14ac:dyDescent="0.3">
      <c r="E31" s="1" t="s">
        <v>1608</v>
      </c>
      <c r="F31">
        <v>11</v>
      </c>
      <c r="M31" s="1" t="s">
        <v>1609</v>
      </c>
      <c r="N31">
        <v>5</v>
      </c>
      <c r="O31" s="1" t="s">
        <v>1624</v>
      </c>
      <c r="P31">
        <v>7</v>
      </c>
      <c r="S31" s="1" t="s">
        <v>1609</v>
      </c>
      <c r="T31">
        <v>23</v>
      </c>
    </row>
    <row r="32" spans="1:20" x14ac:dyDescent="0.3">
      <c r="E32" s="1" t="s">
        <v>1613</v>
      </c>
      <c r="F32">
        <v>16</v>
      </c>
      <c r="M32" s="1" t="s">
        <v>1608</v>
      </c>
      <c r="N32">
        <v>6</v>
      </c>
      <c r="O32" s="1" t="s">
        <v>1626</v>
      </c>
      <c r="P32">
        <v>17</v>
      </c>
      <c r="S32" s="1" t="s">
        <v>1608</v>
      </c>
      <c r="T32">
        <v>84</v>
      </c>
    </row>
    <row r="33" spans="5:20" x14ac:dyDescent="0.3">
      <c r="E33" s="1" t="s">
        <v>1627</v>
      </c>
      <c r="F33">
        <v>18</v>
      </c>
      <c r="M33" s="1" t="s">
        <v>1613</v>
      </c>
      <c r="N33">
        <v>6</v>
      </c>
      <c r="S33" s="1" t="s">
        <v>1613</v>
      </c>
      <c r="T33">
        <v>56</v>
      </c>
    </row>
    <row r="34" spans="5:20" x14ac:dyDescent="0.3">
      <c r="E34" s="1" t="s">
        <v>1610</v>
      </c>
      <c r="F34">
        <v>13</v>
      </c>
      <c r="M34" s="1" t="s">
        <v>1627</v>
      </c>
      <c r="N34">
        <v>13</v>
      </c>
      <c r="S34" s="1" t="s">
        <v>1627</v>
      </c>
      <c r="T34">
        <v>51</v>
      </c>
    </row>
    <row r="35" spans="5:20" x14ac:dyDescent="0.3">
      <c r="E35" s="1" t="s">
        <v>1615</v>
      </c>
      <c r="F35">
        <v>7</v>
      </c>
      <c r="M35" s="1" t="s">
        <v>1610</v>
      </c>
      <c r="N35">
        <v>10</v>
      </c>
      <c r="S35" s="1" t="s">
        <v>1610</v>
      </c>
      <c r="T35">
        <v>27</v>
      </c>
    </row>
    <row r="36" spans="5:20" x14ac:dyDescent="0.3">
      <c r="E36" s="1" t="s">
        <v>1619</v>
      </c>
      <c r="F36">
        <v>20</v>
      </c>
      <c r="M36" s="1" t="s">
        <v>1615</v>
      </c>
      <c r="N36">
        <v>18</v>
      </c>
      <c r="S36" s="1" t="s">
        <v>1615</v>
      </c>
      <c r="T36">
        <v>77</v>
      </c>
    </row>
    <row r="37" spans="5:20" x14ac:dyDescent="0.3">
      <c r="E37" s="1" t="s">
        <v>1612</v>
      </c>
      <c r="F37">
        <v>12</v>
      </c>
      <c r="M37" s="1" t="s">
        <v>1616</v>
      </c>
      <c r="N37">
        <v>11</v>
      </c>
      <c r="S37" s="1" t="s">
        <v>1616</v>
      </c>
      <c r="T37">
        <v>16</v>
      </c>
    </row>
    <row r="38" spans="5:20" x14ac:dyDescent="0.3">
      <c r="E38" s="1" t="s">
        <v>1614</v>
      </c>
      <c r="F38">
        <v>20</v>
      </c>
      <c r="M38" s="1" t="s">
        <v>1619</v>
      </c>
      <c r="N38">
        <v>7</v>
      </c>
      <c r="S38" s="1" t="s">
        <v>1619</v>
      </c>
      <c r="T38">
        <v>88</v>
      </c>
    </row>
    <row r="39" spans="5:20" x14ac:dyDescent="0.3">
      <c r="E39" s="1" t="s">
        <v>1622</v>
      </c>
      <c r="F39">
        <v>7</v>
      </c>
      <c r="M39" s="1" t="s">
        <v>1612</v>
      </c>
      <c r="N39">
        <v>17</v>
      </c>
      <c r="S39" s="1" t="s">
        <v>1612</v>
      </c>
      <c r="T39">
        <v>51</v>
      </c>
    </row>
    <row r="40" spans="5:20" x14ac:dyDescent="0.3">
      <c r="E40" s="1" t="s">
        <v>1617</v>
      </c>
      <c r="F40">
        <v>11</v>
      </c>
      <c r="M40" s="1" t="s">
        <v>1614</v>
      </c>
      <c r="N40">
        <v>18</v>
      </c>
      <c r="S40" s="1" t="s">
        <v>1614</v>
      </c>
      <c r="T40">
        <v>62</v>
      </c>
    </row>
    <row r="41" spans="5:20" x14ac:dyDescent="0.3">
      <c r="E41" s="1" t="s">
        <v>1624</v>
      </c>
      <c r="F41">
        <v>5</v>
      </c>
      <c r="M41" s="1" t="s">
        <v>1622</v>
      </c>
      <c r="N41">
        <v>10</v>
      </c>
      <c r="S41" s="1" t="s">
        <v>1622</v>
      </c>
      <c r="T41">
        <v>75</v>
      </c>
    </row>
    <row r="42" spans="5:20" x14ac:dyDescent="0.3">
      <c r="E42" s="1" t="s">
        <v>1621</v>
      </c>
      <c r="F42">
        <v>18</v>
      </c>
      <c r="M42" s="1" t="s">
        <v>1617</v>
      </c>
      <c r="N42">
        <v>9</v>
      </c>
      <c r="S42" s="1" t="s">
        <v>1617</v>
      </c>
      <c r="T42">
        <v>50</v>
      </c>
    </row>
    <row r="43" spans="5:20" x14ac:dyDescent="0.3">
      <c r="M43" s="1" t="s">
        <v>1625</v>
      </c>
      <c r="N43">
        <v>20</v>
      </c>
      <c r="S43" s="1" t="s">
        <v>1625</v>
      </c>
      <c r="T43">
        <v>64</v>
      </c>
    </row>
    <row r="44" spans="5:20" x14ac:dyDescent="0.3">
      <c r="M44" s="1" t="s">
        <v>1624</v>
      </c>
      <c r="N44">
        <v>9</v>
      </c>
      <c r="S44" s="1" t="s">
        <v>1624</v>
      </c>
      <c r="T44">
        <v>68</v>
      </c>
    </row>
    <row r="45" spans="5:20" x14ac:dyDescent="0.3">
      <c r="M45" s="1" t="s">
        <v>1626</v>
      </c>
      <c r="N45">
        <v>7</v>
      </c>
      <c r="S45" s="1" t="s">
        <v>1626</v>
      </c>
      <c r="T45">
        <v>21</v>
      </c>
    </row>
    <row r="46" spans="5:20" x14ac:dyDescent="0.3">
      <c r="M46" s="1" t="s">
        <v>1621</v>
      </c>
      <c r="N46">
        <v>12</v>
      </c>
      <c r="S46" s="1" t="s">
        <v>1621</v>
      </c>
      <c r="T46">
        <v>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73FA-D9AF-46CF-B21F-7B8DA03F0ABC}">
  <dimension ref="A1:G11"/>
  <sheetViews>
    <sheetView topLeftCell="C1" workbookViewId="0">
      <selection activeCell="O22" sqref="O22"/>
    </sheetView>
  </sheetViews>
  <sheetFormatPr baseColWidth="10" defaultRowHeight="14.4" x14ac:dyDescent="0.3"/>
  <cols>
    <col min="2" max="2" width="15.6640625" bestFit="1" customWidth="1"/>
    <col min="5" max="5" width="12.21875" bestFit="1" customWidth="1"/>
    <col min="6" max="6" width="18" bestFit="1" customWidth="1"/>
  </cols>
  <sheetData>
    <row r="1" spans="1:7" x14ac:dyDescent="0.3">
      <c r="A1" t="s">
        <v>1571</v>
      </c>
      <c r="B1" t="s">
        <v>1572</v>
      </c>
      <c r="C1" t="s">
        <v>1500</v>
      </c>
      <c r="D1" t="s">
        <v>1502</v>
      </c>
      <c r="E1" t="s">
        <v>1562</v>
      </c>
      <c r="F1" t="s">
        <v>1575</v>
      </c>
      <c r="G1" t="s">
        <v>1576</v>
      </c>
    </row>
    <row r="2" spans="1:7" x14ac:dyDescent="0.3">
      <c r="A2" t="s">
        <v>1555</v>
      </c>
      <c r="B2">
        <v>14</v>
      </c>
      <c r="C2" s="3">
        <v>0.38490000000000002</v>
      </c>
      <c r="D2" s="1">
        <v>0.41149999999999998</v>
      </c>
      <c r="E2" s="1">
        <v>0.4284</v>
      </c>
      <c r="F2">
        <v>18</v>
      </c>
      <c r="G2">
        <v>15</v>
      </c>
    </row>
    <row r="3" spans="1:7" x14ac:dyDescent="0.3">
      <c r="A3" t="s">
        <v>1552</v>
      </c>
      <c r="B3">
        <v>12</v>
      </c>
      <c r="C3" s="3">
        <v>0.3795</v>
      </c>
      <c r="D3" s="1">
        <v>0.49109999999999998</v>
      </c>
      <c r="E3" s="1">
        <v>0.40400000000000003</v>
      </c>
      <c r="F3">
        <v>17</v>
      </c>
      <c r="G3">
        <v>15</v>
      </c>
    </row>
    <row r="4" spans="1:7" x14ac:dyDescent="0.3">
      <c r="A4" t="s">
        <v>1550</v>
      </c>
      <c r="B4">
        <v>12</v>
      </c>
      <c r="C4" s="3">
        <v>0.3503</v>
      </c>
      <c r="D4" s="1">
        <v>0.36209999999999998</v>
      </c>
      <c r="E4" s="1">
        <v>0.36930000000000002</v>
      </c>
      <c r="F4">
        <v>41</v>
      </c>
      <c r="G4">
        <v>14</v>
      </c>
    </row>
    <row r="5" spans="1:7" x14ac:dyDescent="0.3">
      <c r="A5" t="s">
        <v>1549</v>
      </c>
      <c r="B5">
        <v>12</v>
      </c>
      <c r="C5" s="3">
        <v>0.31440000000000001</v>
      </c>
      <c r="D5" s="1">
        <v>0.38890000000000002</v>
      </c>
      <c r="E5" s="1">
        <v>0.41370000000000001</v>
      </c>
      <c r="F5">
        <v>24</v>
      </c>
      <c r="G5">
        <v>14</v>
      </c>
    </row>
    <row r="6" spans="1:7" x14ac:dyDescent="0.3">
      <c r="A6" t="s">
        <v>1548</v>
      </c>
      <c r="B6">
        <v>13</v>
      </c>
      <c r="C6" s="3">
        <v>0.3306</v>
      </c>
      <c r="D6" s="1">
        <v>0.36809999999999998</v>
      </c>
      <c r="E6" s="1">
        <v>0.37809999999999999</v>
      </c>
      <c r="F6">
        <v>15</v>
      </c>
      <c r="G6">
        <v>13</v>
      </c>
    </row>
    <row r="7" spans="1:7" x14ac:dyDescent="0.3">
      <c r="A7" t="s">
        <v>1547</v>
      </c>
      <c r="B7">
        <v>12</v>
      </c>
      <c r="C7" s="3">
        <v>0.36299999999999999</v>
      </c>
      <c r="D7" s="1">
        <v>0.34189999999999998</v>
      </c>
      <c r="E7" s="1">
        <v>0.34949999999999998</v>
      </c>
      <c r="F7">
        <v>20</v>
      </c>
      <c r="G7">
        <v>15</v>
      </c>
    </row>
    <row r="8" spans="1:7" x14ac:dyDescent="0.3">
      <c r="A8" t="s">
        <v>1545</v>
      </c>
      <c r="B8">
        <v>11</v>
      </c>
      <c r="C8" s="3">
        <v>0.34329999999999999</v>
      </c>
      <c r="D8" s="1">
        <v>0.39019999999999999</v>
      </c>
      <c r="E8" s="1">
        <v>0.39660000000000001</v>
      </c>
      <c r="F8">
        <v>45</v>
      </c>
      <c r="G8">
        <v>14</v>
      </c>
    </row>
    <row r="9" spans="1:7" x14ac:dyDescent="0.3">
      <c r="A9" t="s">
        <v>1544</v>
      </c>
      <c r="B9">
        <v>13</v>
      </c>
      <c r="C9" s="3">
        <v>0.35449999999999998</v>
      </c>
      <c r="D9" s="1">
        <v>0.40799999999999997</v>
      </c>
      <c r="E9" s="1">
        <v>0.4214</v>
      </c>
      <c r="F9">
        <v>31</v>
      </c>
      <c r="G9">
        <v>13</v>
      </c>
    </row>
    <row r="10" spans="1:7" x14ac:dyDescent="0.3">
      <c r="A10" t="s">
        <v>1543</v>
      </c>
      <c r="B10">
        <v>12</v>
      </c>
      <c r="C10" s="3">
        <v>0.37790000000000001</v>
      </c>
      <c r="D10" s="1">
        <v>0.36709999999999998</v>
      </c>
      <c r="E10" s="1">
        <v>0.3543</v>
      </c>
      <c r="F10">
        <v>18</v>
      </c>
      <c r="G10">
        <v>15</v>
      </c>
    </row>
    <row r="11" spans="1:7" x14ac:dyDescent="0.3">
      <c r="A11" t="s">
        <v>1542</v>
      </c>
      <c r="B11">
        <v>59</v>
      </c>
      <c r="C11" s="3">
        <v>0.3745</v>
      </c>
      <c r="D11" s="1">
        <v>0.3957</v>
      </c>
      <c r="E11" s="1">
        <v>0.38619999999999999</v>
      </c>
      <c r="F11">
        <v>45</v>
      </c>
      <c r="G11">
        <v>14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AE56-3FA7-4322-A56C-3AE2832262F2}">
  <dimension ref="A1:T60"/>
  <sheetViews>
    <sheetView workbookViewId="0">
      <selection activeCell="E3" sqref="E3"/>
    </sheetView>
  </sheetViews>
  <sheetFormatPr baseColWidth="10" defaultRowHeight="14.4" x14ac:dyDescent="0.3"/>
  <cols>
    <col min="1" max="1" width="5.88671875" bestFit="1" customWidth="1"/>
    <col min="2" max="2" width="11.109375" bestFit="1" customWidth="1"/>
    <col min="3" max="3" width="18.88671875" bestFit="1" customWidth="1"/>
    <col min="4" max="4" width="6" bestFit="1" customWidth="1"/>
    <col min="5" max="5" width="6.109375" bestFit="1" customWidth="1"/>
    <col min="6" max="6" width="9.44140625" bestFit="1" customWidth="1"/>
    <col min="7" max="7" width="16.77734375" bestFit="1" customWidth="1"/>
    <col min="8" max="8" width="5" bestFit="1" customWidth="1"/>
  </cols>
  <sheetData>
    <row r="1" spans="1:20" x14ac:dyDescent="0.3">
      <c r="C1" t="s">
        <v>1500</v>
      </c>
      <c r="E1" t="s">
        <v>1502</v>
      </c>
      <c r="G1" t="s">
        <v>1494</v>
      </c>
    </row>
    <row r="2" spans="1:20" x14ac:dyDescent="0.3">
      <c r="B2" t="s">
        <v>1483</v>
      </c>
      <c r="C2" t="s">
        <v>1531</v>
      </c>
      <c r="D2" t="s">
        <v>1530</v>
      </c>
      <c r="E2" t="s">
        <v>1531</v>
      </c>
      <c r="F2" t="s">
        <v>1530</v>
      </c>
      <c r="G2" t="s">
        <v>1531</v>
      </c>
      <c r="H2" t="s">
        <v>1530</v>
      </c>
      <c r="K2" t="s">
        <v>1556</v>
      </c>
      <c r="L2" t="s">
        <v>1494</v>
      </c>
      <c r="M2" t="s">
        <v>1502</v>
      </c>
      <c r="N2" t="s">
        <v>1500</v>
      </c>
      <c r="Q2" t="s">
        <v>1519</v>
      </c>
      <c r="R2" t="s">
        <v>1520</v>
      </c>
      <c r="S2" t="s">
        <v>1521</v>
      </c>
    </row>
    <row r="3" spans="1:20" x14ac:dyDescent="0.3">
      <c r="A3" t="s">
        <v>1555</v>
      </c>
      <c r="B3">
        <v>7300</v>
      </c>
      <c r="C3">
        <f>SUM(N3,L9,L15,N21,L27,L33,L39,M45,L51,L57)</f>
        <v>38719</v>
      </c>
      <c r="D3">
        <f>SUM(N4,L10,L16,N22,L28,L34,L40,M46,L52,L58)</f>
        <v>12238</v>
      </c>
      <c r="E3">
        <f>SUM(M3,M9,M15,M21,M27,M33,N39,N45,M51,M57)</f>
        <v>41870</v>
      </c>
      <c r="F3">
        <f>SUM(M4,M10,M16,M22,M28,M34,N40,N46,M52,M58)</f>
        <v>42046</v>
      </c>
      <c r="G3">
        <f>SUM(L3,N9,N15,L21,N27,N33,M39,L45,N51,N57)</f>
        <v>42417</v>
      </c>
      <c r="H3">
        <f>SUM(L4,N10,N16,L22,N28,N34,M40,L46,N52,N58)</f>
        <v>5652</v>
      </c>
      <c r="J3" t="s">
        <v>1554</v>
      </c>
      <c r="K3" t="s">
        <v>1553</v>
      </c>
      <c r="L3">
        <v>3127</v>
      </c>
      <c r="M3">
        <v>3004</v>
      </c>
      <c r="N3">
        <v>2810</v>
      </c>
      <c r="P3" t="s">
        <v>1501</v>
      </c>
      <c r="Q3">
        <v>470</v>
      </c>
      <c r="R3">
        <f>Q3-S3</f>
        <v>390</v>
      </c>
      <c r="S3">
        <v>80</v>
      </c>
      <c r="T3" t="s">
        <v>1522</v>
      </c>
    </row>
    <row r="4" spans="1:20" x14ac:dyDescent="0.3">
      <c r="A4" t="s">
        <v>1552</v>
      </c>
      <c r="B4">
        <v>6544</v>
      </c>
      <c r="K4" t="s">
        <v>1551</v>
      </c>
      <c r="L4">
        <v>167</v>
      </c>
      <c r="M4">
        <v>2803</v>
      </c>
      <c r="N4">
        <v>746</v>
      </c>
      <c r="P4" t="s">
        <v>1516</v>
      </c>
      <c r="Q4">
        <v>755</v>
      </c>
      <c r="R4">
        <f>Q4-S4</f>
        <v>733</v>
      </c>
      <c r="S4">
        <v>22</v>
      </c>
      <c r="T4" t="s">
        <v>1523</v>
      </c>
    </row>
    <row r="5" spans="1:20" x14ac:dyDescent="0.3">
      <c r="A5" t="s">
        <v>1550</v>
      </c>
      <c r="B5">
        <v>16304</v>
      </c>
      <c r="D5" t="s">
        <v>1519</v>
      </c>
      <c r="E5" t="s">
        <v>1520</v>
      </c>
      <c r="F5" t="s">
        <v>1521</v>
      </c>
      <c r="P5" t="s">
        <v>1517</v>
      </c>
      <c r="Q5">
        <v>1078</v>
      </c>
      <c r="R5">
        <f>Q5-S5</f>
        <v>1011</v>
      </c>
      <c r="S5">
        <v>67</v>
      </c>
      <c r="T5" t="s">
        <v>1524</v>
      </c>
    </row>
    <row r="6" spans="1:20" x14ac:dyDescent="0.3">
      <c r="A6" t="s">
        <v>1549</v>
      </c>
      <c r="B6">
        <v>9886</v>
      </c>
      <c r="C6" t="s">
        <v>1501</v>
      </c>
      <c r="D6">
        <f t="shared" ref="D6:F9" si="0">SUM(Q3,Q9,Q15,Q21,Q27,Q33,Q39,Q45,Q51,Q57)</f>
        <v>9301</v>
      </c>
      <c r="E6" s="7">
        <f t="shared" si="0"/>
        <v>8172</v>
      </c>
      <c r="F6" s="7">
        <f t="shared" si="0"/>
        <v>1129</v>
      </c>
      <c r="G6" t="s">
        <v>1522</v>
      </c>
      <c r="P6" t="s">
        <v>1518</v>
      </c>
      <c r="Q6">
        <v>769</v>
      </c>
      <c r="R6">
        <f>Q6-S6</f>
        <v>745</v>
      </c>
      <c r="S6">
        <v>24</v>
      </c>
    </row>
    <row r="7" spans="1:20" x14ac:dyDescent="0.3">
      <c r="A7" t="s">
        <v>1548</v>
      </c>
      <c r="B7">
        <v>5202</v>
      </c>
      <c r="C7" t="s">
        <v>1516</v>
      </c>
      <c r="D7">
        <f t="shared" si="0"/>
        <v>7573</v>
      </c>
      <c r="E7" s="7">
        <f t="shared" si="0"/>
        <v>6890</v>
      </c>
      <c r="F7" s="7">
        <f t="shared" si="0"/>
        <v>683</v>
      </c>
      <c r="G7" t="s">
        <v>1523</v>
      </c>
    </row>
    <row r="8" spans="1:20" x14ac:dyDescent="0.3">
      <c r="A8" t="s">
        <v>1547</v>
      </c>
      <c r="B8">
        <v>8606</v>
      </c>
      <c r="C8" t="s">
        <v>1517</v>
      </c>
      <c r="D8">
        <f t="shared" si="0"/>
        <v>16682</v>
      </c>
      <c r="E8" s="7">
        <f t="shared" si="0"/>
        <v>13728</v>
      </c>
      <c r="F8" s="7">
        <f t="shared" si="0"/>
        <v>2954</v>
      </c>
      <c r="G8" t="s">
        <v>1524</v>
      </c>
      <c r="K8" t="s">
        <v>1546</v>
      </c>
      <c r="L8" t="s">
        <v>1533</v>
      </c>
      <c r="M8" t="s">
        <v>1532</v>
      </c>
      <c r="N8" t="s">
        <v>1494</v>
      </c>
      <c r="Q8" t="s">
        <v>1519</v>
      </c>
      <c r="R8" t="s">
        <v>1520</v>
      </c>
      <c r="S8" t="s">
        <v>1521</v>
      </c>
    </row>
    <row r="9" spans="1:20" x14ac:dyDescent="0.3">
      <c r="A9" t="s">
        <v>1545</v>
      </c>
      <c r="B9">
        <v>18154</v>
      </c>
      <c r="C9" t="s">
        <v>1518</v>
      </c>
      <c r="D9">
        <f t="shared" si="0"/>
        <v>8420</v>
      </c>
      <c r="E9" s="7">
        <f t="shared" si="0"/>
        <v>8084</v>
      </c>
      <c r="F9" s="7">
        <f t="shared" si="0"/>
        <v>336</v>
      </c>
      <c r="K9" t="s">
        <v>1531</v>
      </c>
      <c r="L9">
        <v>2326</v>
      </c>
      <c r="M9">
        <v>2570</v>
      </c>
      <c r="N9">
        <v>2506</v>
      </c>
      <c r="P9" t="s">
        <v>1501</v>
      </c>
      <c r="Q9">
        <v>549</v>
      </c>
      <c r="R9">
        <f>Q9-S9</f>
        <v>514</v>
      </c>
      <c r="S9">
        <v>35</v>
      </c>
    </row>
    <row r="10" spans="1:20" x14ac:dyDescent="0.3">
      <c r="A10" t="s">
        <v>1544</v>
      </c>
      <c r="B10">
        <v>11784</v>
      </c>
      <c r="K10" t="s">
        <v>1530</v>
      </c>
      <c r="L10">
        <v>707</v>
      </c>
      <c r="M10">
        <v>2546</v>
      </c>
      <c r="N10">
        <v>360</v>
      </c>
      <c r="P10" t="s">
        <v>1516</v>
      </c>
      <c r="Q10">
        <v>294</v>
      </c>
      <c r="R10">
        <f>Q10-S10</f>
        <v>243</v>
      </c>
      <c r="S10">
        <v>51</v>
      </c>
    </row>
    <row r="11" spans="1:20" x14ac:dyDescent="0.3">
      <c r="A11" t="s">
        <v>1543</v>
      </c>
      <c r="B11">
        <v>7758</v>
      </c>
      <c r="P11" t="s">
        <v>1517</v>
      </c>
      <c r="Q11">
        <v>1014</v>
      </c>
      <c r="R11">
        <f>Q11-S11</f>
        <v>822</v>
      </c>
      <c r="S11">
        <v>192</v>
      </c>
    </row>
    <row r="12" spans="1:20" x14ac:dyDescent="0.3">
      <c r="A12" t="s">
        <v>1542</v>
      </c>
      <c r="B12">
        <v>17564</v>
      </c>
      <c r="P12" t="s">
        <v>1518</v>
      </c>
      <c r="Q12">
        <v>475</v>
      </c>
      <c r="R12">
        <f>Q12-S12</f>
        <v>443</v>
      </c>
      <c r="S12">
        <v>32</v>
      </c>
    </row>
    <row r="13" spans="1:20" x14ac:dyDescent="0.3">
      <c r="B13">
        <f>SUM(B3:B12)</f>
        <v>109102</v>
      </c>
    </row>
    <row r="14" spans="1:20" x14ac:dyDescent="0.3">
      <c r="K14" t="s">
        <v>1541</v>
      </c>
      <c r="L14" t="s">
        <v>1533</v>
      </c>
      <c r="M14" t="s">
        <v>1532</v>
      </c>
      <c r="N14" t="s">
        <v>1494</v>
      </c>
      <c r="Q14" t="s">
        <v>1519</v>
      </c>
      <c r="R14" t="s">
        <v>1520</v>
      </c>
      <c r="S14" t="s">
        <v>1521</v>
      </c>
    </row>
    <row r="15" spans="1:20" x14ac:dyDescent="0.3">
      <c r="K15" t="s">
        <v>1531</v>
      </c>
      <c r="L15">
        <v>5712</v>
      </c>
      <c r="M15">
        <v>5904</v>
      </c>
      <c r="N15">
        <v>6021</v>
      </c>
      <c r="P15" t="s">
        <v>1501</v>
      </c>
      <c r="Q15">
        <v>880</v>
      </c>
      <c r="R15">
        <f>Q15-S15</f>
        <v>758</v>
      </c>
      <c r="S15">
        <v>122</v>
      </c>
    </row>
    <row r="16" spans="1:20" x14ac:dyDescent="0.3">
      <c r="K16" t="s">
        <v>1530</v>
      </c>
      <c r="L16">
        <v>1665</v>
      </c>
      <c r="M16">
        <v>5877</v>
      </c>
      <c r="N16">
        <v>1140</v>
      </c>
      <c r="P16" t="s">
        <v>1516</v>
      </c>
      <c r="Q16">
        <v>1130</v>
      </c>
      <c r="R16">
        <f>Q16-S16</f>
        <v>1033</v>
      </c>
      <c r="S16">
        <v>97</v>
      </c>
    </row>
    <row r="17" spans="11:19" x14ac:dyDescent="0.3">
      <c r="P17" t="s">
        <v>1517</v>
      </c>
      <c r="Q17">
        <v>2973</v>
      </c>
      <c r="R17">
        <f>Q17-S17</f>
        <v>2226</v>
      </c>
      <c r="S17">
        <v>747</v>
      </c>
    </row>
    <row r="18" spans="11:19" x14ac:dyDescent="0.3">
      <c r="P18" t="s">
        <v>1518</v>
      </c>
      <c r="Q18">
        <v>1148</v>
      </c>
      <c r="R18">
        <f>Q18-S18</f>
        <v>1074</v>
      </c>
      <c r="S18">
        <v>74</v>
      </c>
    </row>
    <row r="20" spans="11:19" x14ac:dyDescent="0.3">
      <c r="K20" t="s">
        <v>1540</v>
      </c>
      <c r="L20" t="s">
        <v>1494</v>
      </c>
      <c r="M20" t="s">
        <v>1532</v>
      </c>
      <c r="N20" t="s">
        <v>1533</v>
      </c>
      <c r="Q20" t="s">
        <v>1519</v>
      </c>
      <c r="R20" t="s">
        <v>1520</v>
      </c>
      <c r="S20" t="s">
        <v>1521</v>
      </c>
    </row>
    <row r="21" spans="11:19" x14ac:dyDescent="0.3">
      <c r="K21" t="s">
        <v>1531</v>
      </c>
      <c r="L21">
        <v>4090</v>
      </c>
      <c r="M21">
        <v>3845</v>
      </c>
      <c r="N21">
        <v>3108</v>
      </c>
      <c r="P21" t="s">
        <v>1501</v>
      </c>
      <c r="Q21">
        <v>933</v>
      </c>
      <c r="R21">
        <f>Q21-S21</f>
        <v>717</v>
      </c>
      <c r="S21">
        <v>216</v>
      </c>
    </row>
    <row r="22" spans="11:19" x14ac:dyDescent="0.3">
      <c r="K22" t="s">
        <v>1530</v>
      </c>
      <c r="L22">
        <v>281</v>
      </c>
      <c r="M22">
        <v>4163</v>
      </c>
      <c r="N22">
        <v>887</v>
      </c>
      <c r="P22" t="s">
        <v>1516</v>
      </c>
      <c r="Q22">
        <v>725</v>
      </c>
      <c r="R22">
        <f>Q22-S22</f>
        <v>697</v>
      </c>
      <c r="S22">
        <v>28</v>
      </c>
    </row>
    <row r="23" spans="11:19" x14ac:dyDescent="0.3">
      <c r="P23" t="s">
        <v>1517</v>
      </c>
      <c r="Q23">
        <v>1257</v>
      </c>
      <c r="R23">
        <f>Q23-S23</f>
        <v>1195</v>
      </c>
      <c r="S23">
        <v>62</v>
      </c>
    </row>
    <row r="24" spans="11:19" x14ac:dyDescent="0.3">
      <c r="P24" t="s">
        <v>1518</v>
      </c>
      <c r="Q24">
        <v>777</v>
      </c>
      <c r="R24">
        <f>Q24-S24</f>
        <v>750</v>
      </c>
      <c r="S24">
        <v>27</v>
      </c>
    </row>
    <row r="26" spans="11:19" x14ac:dyDescent="0.3">
      <c r="K26" t="s">
        <v>1539</v>
      </c>
      <c r="L26" t="s">
        <v>1533</v>
      </c>
      <c r="M26" t="s">
        <v>1532</v>
      </c>
      <c r="N26" t="s">
        <v>1494</v>
      </c>
      <c r="Q26" t="s">
        <v>1519</v>
      </c>
      <c r="R26" t="s">
        <v>1520</v>
      </c>
      <c r="S26" t="s">
        <v>1521</v>
      </c>
    </row>
    <row r="27" spans="11:19" x14ac:dyDescent="0.3">
      <c r="K27" t="s">
        <v>1531</v>
      </c>
      <c r="L27">
        <v>1720</v>
      </c>
      <c r="M27">
        <v>1915</v>
      </c>
      <c r="N27">
        <v>1967</v>
      </c>
      <c r="P27" t="s">
        <v>1501</v>
      </c>
      <c r="Q27">
        <v>412</v>
      </c>
      <c r="R27">
        <f>Q27-S27</f>
        <v>356</v>
      </c>
      <c r="S27">
        <v>56</v>
      </c>
    </row>
    <row r="28" spans="11:19" x14ac:dyDescent="0.3">
      <c r="K28" t="s">
        <v>1530</v>
      </c>
      <c r="L28">
        <v>643</v>
      </c>
      <c r="M28">
        <v>2919</v>
      </c>
      <c r="N28">
        <v>241</v>
      </c>
      <c r="P28" t="s">
        <v>1516</v>
      </c>
      <c r="Q28">
        <v>192</v>
      </c>
      <c r="R28">
        <f>Q28-S28</f>
        <v>188</v>
      </c>
      <c r="S28">
        <v>4</v>
      </c>
    </row>
    <row r="29" spans="11:19" x14ac:dyDescent="0.3">
      <c r="P29" t="s">
        <v>1517</v>
      </c>
      <c r="Q29">
        <v>608</v>
      </c>
      <c r="R29">
        <f>Q29-S29</f>
        <v>488</v>
      </c>
      <c r="S29">
        <v>120</v>
      </c>
    </row>
    <row r="30" spans="11:19" x14ac:dyDescent="0.3">
      <c r="P30" t="s">
        <v>1518</v>
      </c>
      <c r="Q30">
        <v>296</v>
      </c>
      <c r="R30">
        <f>Q30-S30</f>
        <v>293</v>
      </c>
      <c r="S30">
        <v>3</v>
      </c>
    </row>
    <row r="32" spans="11:19" x14ac:dyDescent="0.3">
      <c r="K32" t="s">
        <v>1538</v>
      </c>
      <c r="L32" t="s">
        <v>1533</v>
      </c>
      <c r="M32" t="s">
        <v>1532</v>
      </c>
      <c r="N32" t="s">
        <v>1494</v>
      </c>
      <c r="Q32" t="s">
        <v>1519</v>
      </c>
      <c r="R32" t="s">
        <v>1520</v>
      </c>
      <c r="S32" t="s">
        <v>1521</v>
      </c>
    </row>
    <row r="33" spans="11:19" x14ac:dyDescent="0.3">
      <c r="K33" t="s">
        <v>1531</v>
      </c>
      <c r="L33">
        <v>3124</v>
      </c>
      <c r="M33">
        <v>2942</v>
      </c>
      <c r="N33">
        <v>3008</v>
      </c>
      <c r="P33" t="s">
        <v>1501</v>
      </c>
      <c r="Q33">
        <v>367</v>
      </c>
      <c r="R33">
        <f>Q33-S33</f>
        <v>294</v>
      </c>
      <c r="S33">
        <v>73</v>
      </c>
    </row>
    <row r="34" spans="11:19" x14ac:dyDescent="0.3">
      <c r="K34" t="s">
        <v>1530</v>
      </c>
      <c r="L34">
        <v>778</v>
      </c>
      <c r="M34">
        <v>2927</v>
      </c>
      <c r="N34">
        <v>572</v>
      </c>
      <c r="P34" t="s">
        <v>1516</v>
      </c>
      <c r="Q34">
        <v>777</v>
      </c>
      <c r="R34">
        <f>Q34-S34</f>
        <v>716</v>
      </c>
      <c r="S34">
        <v>61</v>
      </c>
    </row>
    <row r="35" spans="11:19" x14ac:dyDescent="0.3">
      <c r="P35" t="s">
        <v>1517</v>
      </c>
      <c r="Q35">
        <v>1175</v>
      </c>
      <c r="R35">
        <f>Q35-S35</f>
        <v>839</v>
      </c>
      <c r="S35">
        <v>336</v>
      </c>
    </row>
    <row r="36" spans="11:19" x14ac:dyDescent="0.3">
      <c r="P36" t="s">
        <v>1518</v>
      </c>
      <c r="Q36">
        <v>672</v>
      </c>
      <c r="R36">
        <f>Q36-S36</f>
        <v>648</v>
      </c>
      <c r="S36">
        <v>24</v>
      </c>
    </row>
    <row r="38" spans="11:19" x14ac:dyDescent="0.3">
      <c r="K38" t="s">
        <v>1537</v>
      </c>
      <c r="L38" t="s">
        <v>1533</v>
      </c>
      <c r="M38" t="s">
        <v>1494</v>
      </c>
      <c r="N38" t="s">
        <v>1532</v>
      </c>
      <c r="Q38" t="s">
        <v>1519</v>
      </c>
      <c r="R38" t="s">
        <v>1520</v>
      </c>
      <c r="S38" t="s">
        <v>1521</v>
      </c>
    </row>
    <row r="39" spans="11:19" x14ac:dyDescent="0.3">
      <c r="K39" t="s">
        <v>1531</v>
      </c>
      <c r="L39">
        <v>6233</v>
      </c>
      <c r="M39">
        <v>7200</v>
      </c>
      <c r="N39">
        <v>7084</v>
      </c>
      <c r="P39" t="s">
        <v>1501</v>
      </c>
      <c r="Q39">
        <v>1506</v>
      </c>
      <c r="R39">
        <f>Q39-S39</f>
        <v>1262</v>
      </c>
      <c r="S39">
        <v>244</v>
      </c>
    </row>
    <row r="40" spans="11:19" x14ac:dyDescent="0.3">
      <c r="K40" t="s">
        <v>1530</v>
      </c>
      <c r="L40">
        <v>1900</v>
      </c>
      <c r="M40">
        <v>764</v>
      </c>
      <c r="N40">
        <v>6536</v>
      </c>
      <c r="P40" t="s">
        <v>1516</v>
      </c>
      <c r="Q40">
        <v>1385</v>
      </c>
      <c r="R40">
        <f>Q40-S40</f>
        <v>1203</v>
      </c>
      <c r="S40">
        <v>182</v>
      </c>
    </row>
    <row r="41" spans="11:19" x14ac:dyDescent="0.3">
      <c r="P41" t="s">
        <v>1517</v>
      </c>
      <c r="Q41">
        <v>2206</v>
      </c>
      <c r="R41">
        <f>Q41-S41</f>
        <v>2021</v>
      </c>
      <c r="S41">
        <v>185</v>
      </c>
    </row>
    <row r="42" spans="11:19" x14ac:dyDescent="0.3">
      <c r="P42" t="s">
        <v>1518</v>
      </c>
      <c r="Q42">
        <v>1350</v>
      </c>
      <c r="R42">
        <f>Q42-S42</f>
        <v>1283</v>
      </c>
      <c r="S42">
        <v>67</v>
      </c>
    </row>
    <row r="44" spans="11:19" x14ac:dyDescent="0.3">
      <c r="K44" t="s">
        <v>1536</v>
      </c>
      <c r="L44" t="s">
        <v>1494</v>
      </c>
      <c r="M44" t="s">
        <v>1533</v>
      </c>
      <c r="N44" t="s">
        <v>1532</v>
      </c>
      <c r="Q44" t="s">
        <v>1519</v>
      </c>
      <c r="R44" t="s">
        <v>1520</v>
      </c>
      <c r="S44" t="s">
        <v>1521</v>
      </c>
    </row>
    <row r="45" spans="11:19" x14ac:dyDescent="0.3">
      <c r="K45" t="s">
        <v>1531</v>
      </c>
      <c r="L45">
        <v>4966</v>
      </c>
      <c r="M45">
        <v>4177</v>
      </c>
      <c r="N45">
        <v>4808</v>
      </c>
      <c r="P45" t="s">
        <v>1501</v>
      </c>
      <c r="Q45">
        <v>1090</v>
      </c>
      <c r="R45">
        <f>Q45-S45</f>
        <v>998</v>
      </c>
      <c r="S45">
        <v>92</v>
      </c>
    </row>
    <row r="46" spans="11:19" x14ac:dyDescent="0.3">
      <c r="K46" t="s">
        <v>1530</v>
      </c>
      <c r="L46">
        <v>379</v>
      </c>
      <c r="M46">
        <v>1045</v>
      </c>
      <c r="N46">
        <v>3821</v>
      </c>
      <c r="P46" t="s">
        <v>1516</v>
      </c>
      <c r="Q46">
        <v>781</v>
      </c>
      <c r="R46">
        <f>Q46-S46</f>
        <v>758</v>
      </c>
      <c r="S46">
        <v>23</v>
      </c>
    </row>
    <row r="47" spans="11:19" x14ac:dyDescent="0.3">
      <c r="P47" t="s">
        <v>1517</v>
      </c>
      <c r="Q47">
        <v>1643</v>
      </c>
      <c r="R47">
        <f>Q47-S47</f>
        <v>1557</v>
      </c>
      <c r="S47">
        <v>86</v>
      </c>
    </row>
    <row r="48" spans="11:19" x14ac:dyDescent="0.3">
      <c r="P48" t="s">
        <v>1518</v>
      </c>
      <c r="Q48">
        <v>842</v>
      </c>
      <c r="R48">
        <f>Q48-S48</f>
        <v>822</v>
      </c>
      <c r="S48">
        <v>20</v>
      </c>
    </row>
    <row r="50" spans="11:19" x14ac:dyDescent="0.3">
      <c r="K50" t="s">
        <v>1535</v>
      </c>
      <c r="L50" t="s">
        <v>1533</v>
      </c>
      <c r="M50" t="s">
        <v>1532</v>
      </c>
      <c r="N50" t="s">
        <v>1494</v>
      </c>
      <c r="Q50" t="s">
        <v>1519</v>
      </c>
      <c r="R50" t="s">
        <v>1520</v>
      </c>
      <c r="S50" t="s">
        <v>1521</v>
      </c>
    </row>
    <row r="51" spans="11:19" x14ac:dyDescent="0.3">
      <c r="K51" t="s">
        <v>1531</v>
      </c>
      <c r="L51">
        <v>2932</v>
      </c>
      <c r="M51">
        <v>2848</v>
      </c>
      <c r="N51">
        <v>2749</v>
      </c>
      <c r="P51" t="s">
        <v>1501</v>
      </c>
      <c r="Q51">
        <v>490</v>
      </c>
      <c r="R51">
        <f>Q51-S51</f>
        <v>454</v>
      </c>
      <c r="S51">
        <v>36</v>
      </c>
    </row>
    <row r="52" spans="11:19" x14ac:dyDescent="0.3">
      <c r="K52" t="s">
        <v>1530</v>
      </c>
      <c r="L52">
        <v>607</v>
      </c>
      <c r="M52">
        <v>3455</v>
      </c>
      <c r="N52">
        <v>511</v>
      </c>
      <c r="P52" t="s">
        <v>1516</v>
      </c>
      <c r="Q52">
        <v>509</v>
      </c>
      <c r="R52">
        <f>Q52-S52</f>
        <v>460</v>
      </c>
      <c r="S52">
        <v>49</v>
      </c>
    </row>
    <row r="53" spans="11:19" x14ac:dyDescent="0.3">
      <c r="P53" t="s">
        <v>1517</v>
      </c>
      <c r="Q53">
        <v>1350</v>
      </c>
      <c r="R53">
        <f>Q53-S53</f>
        <v>976</v>
      </c>
      <c r="S53">
        <v>374</v>
      </c>
    </row>
    <row r="54" spans="11:19" x14ac:dyDescent="0.3">
      <c r="P54" t="s">
        <v>1518</v>
      </c>
      <c r="Q54">
        <v>567</v>
      </c>
      <c r="R54">
        <f>Q54-S54</f>
        <v>550</v>
      </c>
      <c r="S54">
        <v>17</v>
      </c>
    </row>
    <row r="56" spans="11:19" x14ac:dyDescent="0.3">
      <c r="K56" t="s">
        <v>1534</v>
      </c>
      <c r="L56" t="s">
        <v>1533</v>
      </c>
      <c r="M56" t="s">
        <v>1532</v>
      </c>
      <c r="N56" t="s">
        <v>1494</v>
      </c>
      <c r="Q56" t="s">
        <v>1519</v>
      </c>
      <c r="R56" t="s">
        <v>1520</v>
      </c>
      <c r="S56" t="s">
        <v>1521</v>
      </c>
    </row>
    <row r="57" spans="11:19" x14ac:dyDescent="0.3">
      <c r="K57" t="s">
        <v>1531</v>
      </c>
      <c r="L57">
        <v>6577</v>
      </c>
      <c r="M57">
        <v>6950</v>
      </c>
      <c r="N57">
        <v>6783</v>
      </c>
      <c r="P57" t="s">
        <v>1501</v>
      </c>
      <c r="Q57">
        <v>2604</v>
      </c>
      <c r="R57">
        <f>Q57-S57</f>
        <v>2429</v>
      </c>
      <c r="S57">
        <v>175</v>
      </c>
    </row>
    <row r="58" spans="11:19" x14ac:dyDescent="0.3">
      <c r="K58" t="s">
        <v>1530</v>
      </c>
      <c r="L58">
        <v>3260</v>
      </c>
      <c r="M58">
        <v>6999</v>
      </c>
      <c r="N58">
        <v>1237</v>
      </c>
      <c r="P58" t="s">
        <v>1516</v>
      </c>
      <c r="Q58">
        <v>1025</v>
      </c>
      <c r="R58">
        <f>Q58-S58</f>
        <v>859</v>
      </c>
      <c r="S58">
        <v>166</v>
      </c>
    </row>
    <row r="59" spans="11:19" x14ac:dyDescent="0.3">
      <c r="P59" t="s">
        <v>1517</v>
      </c>
      <c r="Q59">
        <f>4899-1521</f>
        <v>3378</v>
      </c>
      <c r="R59">
        <f>Q59-S59</f>
        <v>2593</v>
      </c>
      <c r="S59">
        <v>785</v>
      </c>
    </row>
    <row r="60" spans="11:19" x14ac:dyDescent="0.3">
      <c r="P60" t="s">
        <v>1518</v>
      </c>
      <c r="Q60">
        <v>1524</v>
      </c>
      <c r="R60">
        <f>Q60-S60</f>
        <v>1476</v>
      </c>
      <c r="S60">
        <v>48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451E-1733-42A8-85FB-549B2C917C4A}">
  <dimension ref="A1:E5"/>
  <sheetViews>
    <sheetView workbookViewId="0">
      <selection activeCell="B3" sqref="B3"/>
    </sheetView>
  </sheetViews>
  <sheetFormatPr baseColWidth="10" defaultRowHeight="14.4" x14ac:dyDescent="0.3"/>
  <sheetData>
    <row r="1" spans="1:5" x14ac:dyDescent="0.3">
      <c r="B1" t="s">
        <v>1500</v>
      </c>
      <c r="C1" t="s">
        <v>1502</v>
      </c>
      <c r="D1" t="s">
        <v>1559</v>
      </c>
      <c r="E1" t="s">
        <v>1561</v>
      </c>
    </row>
    <row r="2" spans="1:5" x14ac:dyDescent="0.3">
      <c r="A2" t="s">
        <v>1557</v>
      </c>
      <c r="B2">
        <v>33236</v>
      </c>
      <c r="C2">
        <v>66195</v>
      </c>
      <c r="D2">
        <v>17721</v>
      </c>
    </row>
    <row r="3" spans="1:5" x14ac:dyDescent="0.3">
      <c r="A3" t="s">
        <v>1560</v>
      </c>
      <c r="B3">
        <f>B2/(SUM(B2:D2))</f>
        <v>0.28369980879541107</v>
      </c>
      <c r="C3">
        <f>C2/(SUM(B2:D2))</f>
        <v>0.5650351679868888</v>
      </c>
      <c r="D3">
        <f>D2/(SUM(B2:D2))</f>
        <v>0.15126502321770008</v>
      </c>
      <c r="E3">
        <f>C2/B2</f>
        <v>1.9916656637381154</v>
      </c>
    </row>
    <row r="4" spans="1:5" x14ac:dyDescent="0.3">
      <c r="A4" t="s">
        <v>1558</v>
      </c>
      <c r="B4">
        <v>7731</v>
      </c>
      <c r="C4">
        <v>33659</v>
      </c>
      <c r="D4">
        <v>426</v>
      </c>
    </row>
    <row r="5" spans="1:5" x14ac:dyDescent="0.3">
      <c r="A5" t="s">
        <v>1560</v>
      </c>
      <c r="B5">
        <f>B4/(SUM(B4:D4))</f>
        <v>0.18488138511574517</v>
      </c>
      <c r="C5">
        <f>C4/(SUM(B4:D4))</f>
        <v>0.80493112684140045</v>
      </c>
      <c r="D5">
        <f>D4/(SUM(B4:D4))</f>
        <v>1.0187488042854409E-2</v>
      </c>
      <c r="E5">
        <f>C4/B4</f>
        <v>4.3537705342129094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9D9C-E9E7-44DA-9378-24D6340ADFC1}">
  <dimension ref="A1:U519"/>
  <sheetViews>
    <sheetView topLeftCell="H1" zoomScale="90" zoomScaleNormal="90" workbookViewId="0">
      <selection activeCell="P18" sqref="P18"/>
    </sheetView>
  </sheetViews>
  <sheetFormatPr baseColWidth="10" defaultRowHeight="14.4" x14ac:dyDescent="0.3"/>
  <cols>
    <col min="1" max="1" width="29.21875" bestFit="1" customWidth="1"/>
    <col min="2" max="2" width="4.44140625" bestFit="1" customWidth="1"/>
    <col min="3" max="3" width="7.6640625" bestFit="1" customWidth="1"/>
    <col min="4" max="4" width="5.44140625" bestFit="1" customWidth="1"/>
    <col min="5" max="5" width="7.6640625" bestFit="1" customWidth="1"/>
    <col min="6" max="6" width="18.88671875" bestFit="1" customWidth="1"/>
    <col min="7" max="7" width="16.5546875" bestFit="1" customWidth="1"/>
    <col min="8" max="8" width="18.88671875" bestFit="1" customWidth="1"/>
    <col min="9" max="9" width="1.5546875" bestFit="1" customWidth="1"/>
    <col min="10" max="10" width="1.5546875" customWidth="1"/>
    <col min="11" max="11" width="36.109375" bestFit="1" customWidth="1"/>
    <col min="12" max="12" width="13.33203125" bestFit="1" customWidth="1"/>
    <col min="13" max="13" width="26.44140625" bestFit="1" customWidth="1"/>
    <col min="14" max="14" width="13.33203125" bestFit="1" customWidth="1"/>
    <col min="15" max="15" width="12.88671875" bestFit="1" customWidth="1"/>
    <col min="16" max="16" width="7.6640625" bestFit="1" customWidth="1"/>
    <col min="17" max="17" width="18.21875" bestFit="1" customWidth="1"/>
  </cols>
  <sheetData>
    <row r="1" spans="1:21" x14ac:dyDescent="0.3">
      <c r="A1" t="s">
        <v>0</v>
      </c>
      <c r="C1" t="s">
        <v>1</v>
      </c>
      <c r="D1" t="s">
        <v>2</v>
      </c>
      <c r="E1" t="s">
        <v>3</v>
      </c>
      <c r="I1" t="s">
        <v>1495</v>
      </c>
      <c r="J1" t="s">
        <v>1495</v>
      </c>
    </row>
    <row r="2" spans="1:21" x14ac:dyDescent="0.3">
      <c r="A2" t="s">
        <v>4</v>
      </c>
      <c r="K2" t="s">
        <v>1482</v>
      </c>
      <c r="N2" t="s">
        <v>1494</v>
      </c>
      <c r="O2" t="s">
        <v>2</v>
      </c>
      <c r="P2" t="s">
        <v>3</v>
      </c>
    </row>
    <row r="3" spans="1:21" x14ac:dyDescent="0.3">
      <c r="A3" t="s">
        <v>5</v>
      </c>
      <c r="B3">
        <v>26</v>
      </c>
      <c r="C3">
        <v>0</v>
      </c>
      <c r="D3">
        <v>0</v>
      </c>
      <c r="E3">
        <v>0</v>
      </c>
      <c r="K3" t="s">
        <v>1483</v>
      </c>
      <c r="L3">
        <v>7300</v>
      </c>
      <c r="M3" t="s">
        <v>1484</v>
      </c>
      <c r="N3">
        <v>345506</v>
      </c>
      <c r="O3">
        <v>6082</v>
      </c>
      <c r="P3">
        <v>3701</v>
      </c>
    </row>
    <row r="4" spans="1:21" x14ac:dyDescent="0.3">
      <c r="A4" t="s">
        <v>6</v>
      </c>
      <c r="B4">
        <v>30</v>
      </c>
      <c r="C4">
        <v>22</v>
      </c>
      <c r="D4">
        <v>20</v>
      </c>
      <c r="E4">
        <v>15</v>
      </c>
      <c r="F4" t="s">
        <v>7</v>
      </c>
      <c r="G4" t="s">
        <v>8</v>
      </c>
      <c r="H4" t="s">
        <v>9</v>
      </c>
      <c r="K4" t="s">
        <v>1485</v>
      </c>
      <c r="L4">
        <v>500</v>
      </c>
      <c r="M4" t="s">
        <v>1486</v>
      </c>
      <c r="N4">
        <v>342212</v>
      </c>
      <c r="O4">
        <v>275</v>
      </c>
      <c r="P4">
        <v>145</v>
      </c>
    </row>
    <row r="5" spans="1:21" x14ac:dyDescent="0.3">
      <c r="A5" t="s">
        <v>10</v>
      </c>
      <c r="B5">
        <v>10</v>
      </c>
      <c r="C5">
        <v>7</v>
      </c>
      <c r="D5">
        <v>0</v>
      </c>
      <c r="E5">
        <v>0</v>
      </c>
      <c r="F5" t="s">
        <v>7</v>
      </c>
      <c r="M5" t="s">
        <v>1487</v>
      </c>
      <c r="N5">
        <f>N3-N4</f>
        <v>3294</v>
      </c>
      <c r="O5">
        <f>O3-O4</f>
        <v>5807</v>
      </c>
      <c r="P5">
        <f>P3-P4</f>
        <v>3556</v>
      </c>
    </row>
    <row r="6" spans="1:21" x14ac:dyDescent="0.3">
      <c r="A6" t="s">
        <v>11</v>
      </c>
      <c r="B6">
        <v>16</v>
      </c>
      <c r="C6">
        <v>0</v>
      </c>
      <c r="D6">
        <v>3</v>
      </c>
      <c r="E6">
        <v>15</v>
      </c>
      <c r="G6" t="s">
        <v>8</v>
      </c>
      <c r="H6" t="s">
        <v>9</v>
      </c>
    </row>
    <row r="7" spans="1:21" x14ac:dyDescent="0.3">
      <c r="A7" t="s">
        <v>12</v>
      </c>
      <c r="B7">
        <v>26</v>
      </c>
      <c r="C7">
        <v>0</v>
      </c>
      <c r="D7">
        <v>0</v>
      </c>
      <c r="E7">
        <v>23</v>
      </c>
      <c r="H7" t="s">
        <v>9</v>
      </c>
      <c r="L7" t="s">
        <v>1494</v>
      </c>
      <c r="M7" t="s">
        <v>2</v>
      </c>
      <c r="N7" t="s">
        <v>3</v>
      </c>
      <c r="R7" t="s">
        <v>1519</v>
      </c>
      <c r="S7" t="s">
        <v>1520</v>
      </c>
      <c r="T7" t="s">
        <v>1521</v>
      </c>
    </row>
    <row r="8" spans="1:21" x14ac:dyDescent="0.3">
      <c r="A8" t="s">
        <v>13</v>
      </c>
      <c r="B8">
        <v>5</v>
      </c>
      <c r="C8">
        <v>4</v>
      </c>
      <c r="D8">
        <v>4</v>
      </c>
      <c r="E8">
        <v>5</v>
      </c>
      <c r="F8" t="s">
        <v>7</v>
      </c>
      <c r="G8" t="s">
        <v>8</v>
      </c>
      <c r="H8" t="s">
        <v>14</v>
      </c>
      <c r="K8" t="s">
        <v>1488</v>
      </c>
      <c r="L8">
        <f>COUNTIF(F:F, "*Detected*")</f>
        <v>91</v>
      </c>
      <c r="M8">
        <f>COUNTIF(G:G, "*Detected*")</f>
        <v>154</v>
      </c>
      <c r="N8">
        <f>COUNTIF(H:H, "*Detected*")</f>
        <v>131</v>
      </c>
      <c r="Q8" t="s">
        <v>1501</v>
      </c>
      <c r="R8">
        <v>470</v>
      </c>
      <c r="S8">
        <f>R8-T8</f>
        <v>390</v>
      </c>
      <c r="T8">
        <v>80</v>
      </c>
      <c r="U8" t="s">
        <v>1522</v>
      </c>
    </row>
    <row r="9" spans="1:21" x14ac:dyDescent="0.3">
      <c r="A9" t="s">
        <v>15</v>
      </c>
      <c r="B9">
        <v>5</v>
      </c>
      <c r="C9">
        <v>0</v>
      </c>
      <c r="D9">
        <v>3</v>
      </c>
      <c r="E9">
        <v>0</v>
      </c>
      <c r="G9" t="s">
        <v>8</v>
      </c>
      <c r="K9" t="s">
        <v>1489</v>
      </c>
      <c r="L9">
        <f>COUNTIF(F:F, "*Found*")</f>
        <v>104</v>
      </c>
      <c r="M9">
        <f>COUNTIF(G:G, "*Found*")</f>
        <v>85</v>
      </c>
      <c r="N9">
        <f>COUNTIF(H:H, "*Found*")</f>
        <v>31</v>
      </c>
      <c r="Q9" t="s">
        <v>1516</v>
      </c>
      <c r="R9">
        <v>755</v>
      </c>
      <c r="S9">
        <f>R9-T9</f>
        <v>733</v>
      </c>
      <c r="T9">
        <v>22</v>
      </c>
      <c r="U9" t="s">
        <v>1523</v>
      </c>
    </row>
    <row r="10" spans="1:21" x14ac:dyDescent="0.3">
      <c r="A10" t="s">
        <v>16</v>
      </c>
      <c r="B10">
        <v>10</v>
      </c>
      <c r="C10">
        <v>0</v>
      </c>
      <c r="D10">
        <v>9</v>
      </c>
      <c r="E10">
        <v>8</v>
      </c>
      <c r="G10" t="s">
        <v>8</v>
      </c>
      <c r="H10" t="s">
        <v>9</v>
      </c>
      <c r="K10" t="s">
        <v>1490</v>
      </c>
      <c r="L10">
        <v>3127</v>
      </c>
      <c r="M10">
        <v>3004</v>
      </c>
      <c r="N10">
        <v>2810</v>
      </c>
      <c r="Q10" t="s">
        <v>1517</v>
      </c>
      <c r="R10">
        <v>1078</v>
      </c>
      <c r="S10">
        <f>R10-T10</f>
        <v>1011</v>
      </c>
      <c r="T10">
        <v>67</v>
      </c>
      <c r="U10" t="s">
        <v>1524</v>
      </c>
    </row>
    <row r="11" spans="1:21" x14ac:dyDescent="0.3">
      <c r="A11" t="s">
        <v>17</v>
      </c>
      <c r="B11">
        <v>16</v>
      </c>
      <c r="C11">
        <v>2</v>
      </c>
      <c r="D11">
        <v>0</v>
      </c>
      <c r="E11">
        <v>0</v>
      </c>
      <c r="F11" t="s">
        <v>7</v>
      </c>
      <c r="K11" t="s">
        <v>1491</v>
      </c>
      <c r="L11">
        <f>N5-L10</f>
        <v>167</v>
      </c>
      <c r="M11">
        <f>O5-M10</f>
        <v>2803</v>
      </c>
      <c r="N11">
        <f>P5-N10</f>
        <v>746</v>
      </c>
      <c r="Q11" t="s">
        <v>1518</v>
      </c>
      <c r="R11">
        <v>769</v>
      </c>
      <c r="S11">
        <f>R11-T11</f>
        <v>745</v>
      </c>
      <c r="T11">
        <v>24</v>
      </c>
    </row>
    <row r="12" spans="1:21" x14ac:dyDescent="0.3">
      <c r="A12" t="s">
        <v>18</v>
      </c>
      <c r="B12">
        <v>23</v>
      </c>
      <c r="C12">
        <v>8</v>
      </c>
      <c r="D12">
        <v>8</v>
      </c>
      <c r="E12">
        <v>20</v>
      </c>
      <c r="F12" t="s">
        <v>7</v>
      </c>
      <c r="G12" t="s">
        <v>8</v>
      </c>
      <c r="H12" t="s">
        <v>9</v>
      </c>
    </row>
    <row r="13" spans="1:21" x14ac:dyDescent="0.3">
      <c r="A13" t="s">
        <v>19</v>
      </c>
      <c r="B13">
        <v>24</v>
      </c>
      <c r="C13">
        <v>0</v>
      </c>
      <c r="D13">
        <v>13</v>
      </c>
      <c r="E13">
        <v>6</v>
      </c>
      <c r="G13" t="s">
        <v>8</v>
      </c>
      <c r="H13" t="s">
        <v>9</v>
      </c>
      <c r="K13" t="s">
        <v>1492</v>
      </c>
      <c r="L13">
        <f>(L8+L9)/$L$4</f>
        <v>0.39</v>
      </c>
      <c r="M13">
        <f>(M8+M9)/$L$4</f>
        <v>0.47799999999999998</v>
      </c>
      <c r="N13">
        <f>(N8+N9)/$L$4</f>
        <v>0.32400000000000001</v>
      </c>
    </row>
    <row r="14" spans="1:21" x14ac:dyDescent="0.3">
      <c r="A14" t="s">
        <v>20</v>
      </c>
      <c r="B14">
        <v>5</v>
      </c>
      <c r="C14">
        <v>0</v>
      </c>
      <c r="D14">
        <v>0</v>
      </c>
      <c r="E14">
        <v>0</v>
      </c>
      <c r="K14" t="s">
        <v>1493</v>
      </c>
      <c r="L14">
        <f>L10/$L$3</f>
        <v>0.42835616438356167</v>
      </c>
      <c r="M14">
        <f>M10/$L$3</f>
        <v>0.41150684931506848</v>
      </c>
      <c r="N14">
        <f>N10/$L$3</f>
        <v>0.38493150684931504</v>
      </c>
    </row>
    <row r="15" spans="1:21" x14ac:dyDescent="0.3">
      <c r="A15" t="s">
        <v>21</v>
      </c>
      <c r="B15">
        <v>7</v>
      </c>
      <c r="C15">
        <v>0</v>
      </c>
      <c r="D15">
        <v>0</v>
      </c>
      <c r="E15">
        <v>5</v>
      </c>
      <c r="H15" t="s">
        <v>9</v>
      </c>
    </row>
    <row r="16" spans="1:21" x14ac:dyDescent="0.3">
      <c r="A16" t="s">
        <v>22</v>
      </c>
      <c r="B16">
        <v>2</v>
      </c>
      <c r="C16">
        <v>0</v>
      </c>
      <c r="D16">
        <v>0</v>
      </c>
      <c r="E16">
        <v>0</v>
      </c>
      <c r="K16" t="s">
        <v>1496</v>
      </c>
      <c r="L16">
        <f>L10/N5</f>
        <v>0.94930176077717066</v>
      </c>
      <c r="M16">
        <f>M10/O5</f>
        <v>0.51730669881177893</v>
      </c>
      <c r="N16">
        <f>N10/P5</f>
        <v>0.79021372328458939</v>
      </c>
    </row>
    <row r="17" spans="1:15" x14ac:dyDescent="0.3">
      <c r="A17" t="s">
        <v>23</v>
      </c>
      <c r="B17">
        <v>6</v>
      </c>
      <c r="C17">
        <v>0</v>
      </c>
      <c r="D17">
        <v>0</v>
      </c>
      <c r="E17">
        <v>0</v>
      </c>
    </row>
    <row r="18" spans="1:15" x14ac:dyDescent="0.3">
      <c r="A18" t="s">
        <v>24</v>
      </c>
      <c r="B18">
        <v>24</v>
      </c>
      <c r="C18">
        <v>9</v>
      </c>
      <c r="D18">
        <v>0</v>
      </c>
      <c r="E18">
        <v>20</v>
      </c>
      <c r="F18" t="s">
        <v>7</v>
      </c>
      <c r="H18" t="s">
        <v>9</v>
      </c>
      <c r="L18" t="s">
        <v>1501</v>
      </c>
      <c r="M18" t="s">
        <v>1516</v>
      </c>
      <c r="N18" t="s">
        <v>1517</v>
      </c>
      <c r="O18" t="s">
        <v>1526</v>
      </c>
    </row>
    <row r="19" spans="1:15" x14ac:dyDescent="0.3">
      <c r="A19" t="s">
        <v>25</v>
      </c>
      <c r="B19">
        <v>2</v>
      </c>
      <c r="C19">
        <v>0</v>
      </c>
      <c r="D19">
        <v>0</v>
      </c>
      <c r="E19">
        <v>1</v>
      </c>
      <c r="H19" t="s">
        <v>9</v>
      </c>
      <c r="K19" t="s">
        <v>1497</v>
      </c>
      <c r="L19">
        <f>(S8+S11)/(R8+R11)</f>
        <v>0.91606133979015336</v>
      </c>
      <c r="M19">
        <f>(S9+S11)/(R9+R11)</f>
        <v>0.96981627296587924</v>
      </c>
      <c r="N19">
        <f>(S10+S11)/(R10+R11)</f>
        <v>0.9507309149972929</v>
      </c>
      <c r="O19">
        <f>S11/R11</f>
        <v>0.96879063719115732</v>
      </c>
    </row>
    <row r="20" spans="1:15" x14ac:dyDescent="0.3">
      <c r="A20" t="s">
        <v>26</v>
      </c>
      <c r="B20">
        <v>23</v>
      </c>
      <c r="C20">
        <v>0</v>
      </c>
      <c r="D20">
        <v>0</v>
      </c>
      <c r="E20">
        <v>0</v>
      </c>
      <c r="K20" t="s">
        <v>1498</v>
      </c>
      <c r="L20">
        <f>(T8+T11)/(R8+R11)</f>
        <v>8.3938660209846652E-2</v>
      </c>
      <c r="M20">
        <f>(T9+T11)/(R9+R11)</f>
        <v>3.0183727034120734E-2</v>
      </c>
      <c r="N20">
        <f>(T10+T11)/(R10+R11)</f>
        <v>4.9269085002707096E-2</v>
      </c>
      <c r="O20">
        <f>T11/R11</f>
        <v>3.1209362808842653E-2</v>
      </c>
    </row>
    <row r="21" spans="1:15" x14ac:dyDescent="0.3">
      <c r="A21" t="s">
        <v>27</v>
      </c>
      <c r="B21">
        <v>6</v>
      </c>
      <c r="C21">
        <v>0</v>
      </c>
      <c r="D21">
        <v>2</v>
      </c>
      <c r="E21">
        <v>6</v>
      </c>
      <c r="G21" t="s">
        <v>8</v>
      </c>
      <c r="H21" t="s">
        <v>14</v>
      </c>
    </row>
    <row r="22" spans="1:15" x14ac:dyDescent="0.3">
      <c r="A22" t="s">
        <v>28</v>
      </c>
      <c r="B22">
        <v>7</v>
      </c>
      <c r="C22">
        <v>0</v>
      </c>
      <c r="D22">
        <v>0</v>
      </c>
      <c r="E22">
        <v>3</v>
      </c>
      <c r="H22" t="s">
        <v>9</v>
      </c>
      <c r="K22" t="s">
        <v>1525</v>
      </c>
      <c r="L22">
        <f>(S8+S11)/L3</f>
        <v>0.15547945205479452</v>
      </c>
      <c r="M22">
        <f>(S9+S11)/L3</f>
        <v>0.20246575342465753</v>
      </c>
      <c r="N22">
        <f>(S10+S11)/L3</f>
        <v>0.24054794520547945</v>
      </c>
      <c r="O22">
        <f>S11/L3</f>
        <v>0.10205479452054794</v>
      </c>
    </row>
    <row r="23" spans="1:15" x14ac:dyDescent="0.3">
      <c r="A23" t="s">
        <v>29</v>
      </c>
      <c r="B23">
        <v>5</v>
      </c>
      <c r="C23">
        <v>0</v>
      </c>
      <c r="D23">
        <v>0</v>
      </c>
      <c r="E23">
        <v>5</v>
      </c>
      <c r="H23" t="s">
        <v>14</v>
      </c>
    </row>
    <row r="24" spans="1:15" x14ac:dyDescent="0.3">
      <c r="A24" t="s">
        <v>30</v>
      </c>
      <c r="B24">
        <v>30</v>
      </c>
      <c r="C24">
        <v>0</v>
      </c>
      <c r="D24">
        <v>0</v>
      </c>
      <c r="E24">
        <v>24</v>
      </c>
      <c r="H24" t="s">
        <v>9</v>
      </c>
    </row>
    <row r="25" spans="1:15" x14ac:dyDescent="0.3">
      <c r="A25" t="s">
        <v>31</v>
      </c>
    </row>
    <row r="26" spans="1:15" x14ac:dyDescent="0.3">
      <c r="A26" t="s">
        <v>32</v>
      </c>
      <c r="B26">
        <v>17</v>
      </c>
      <c r="C26">
        <v>15</v>
      </c>
      <c r="D26">
        <v>11</v>
      </c>
      <c r="E26">
        <v>0</v>
      </c>
      <c r="F26" t="s">
        <v>7</v>
      </c>
      <c r="G26" t="s">
        <v>8</v>
      </c>
    </row>
    <row r="27" spans="1:15" x14ac:dyDescent="0.3">
      <c r="A27" t="s">
        <v>33</v>
      </c>
      <c r="B27">
        <v>4</v>
      </c>
      <c r="C27">
        <v>4</v>
      </c>
      <c r="D27">
        <v>4</v>
      </c>
      <c r="E27">
        <v>0</v>
      </c>
      <c r="F27" t="s">
        <v>34</v>
      </c>
      <c r="G27" t="s">
        <v>35</v>
      </c>
    </row>
    <row r="28" spans="1:15" x14ac:dyDescent="0.3">
      <c r="A28" t="s">
        <v>36</v>
      </c>
      <c r="B28">
        <v>48</v>
      </c>
      <c r="C28">
        <v>0</v>
      </c>
      <c r="D28">
        <v>0</v>
      </c>
      <c r="E28">
        <v>0</v>
      </c>
    </row>
    <row r="29" spans="1:15" x14ac:dyDescent="0.3">
      <c r="A29" t="s">
        <v>37</v>
      </c>
      <c r="B29">
        <v>9</v>
      </c>
      <c r="C29">
        <v>9</v>
      </c>
      <c r="D29">
        <v>0</v>
      </c>
      <c r="E29">
        <v>0</v>
      </c>
      <c r="F29" t="s">
        <v>34</v>
      </c>
    </row>
    <row r="30" spans="1:15" x14ac:dyDescent="0.3">
      <c r="A30" t="s">
        <v>38</v>
      </c>
      <c r="B30">
        <v>19</v>
      </c>
      <c r="C30">
        <v>0</v>
      </c>
      <c r="D30">
        <v>16</v>
      </c>
      <c r="E30">
        <v>14</v>
      </c>
      <c r="G30" t="s">
        <v>8</v>
      </c>
      <c r="H30" t="s">
        <v>9</v>
      </c>
    </row>
    <row r="31" spans="1:15" x14ac:dyDescent="0.3">
      <c r="A31" t="s">
        <v>39</v>
      </c>
      <c r="B31">
        <v>44</v>
      </c>
      <c r="C31">
        <v>42</v>
      </c>
      <c r="D31">
        <v>0</v>
      </c>
      <c r="E31">
        <v>0</v>
      </c>
      <c r="F31" t="s">
        <v>7</v>
      </c>
    </row>
    <row r="32" spans="1:15" x14ac:dyDescent="0.3">
      <c r="A32" t="s">
        <v>40</v>
      </c>
      <c r="B32">
        <v>20</v>
      </c>
      <c r="C32">
        <v>19</v>
      </c>
      <c r="D32">
        <v>17</v>
      </c>
      <c r="E32">
        <v>0</v>
      </c>
      <c r="F32" t="s">
        <v>7</v>
      </c>
      <c r="G32" t="s">
        <v>8</v>
      </c>
    </row>
    <row r="33" spans="1:8" x14ac:dyDescent="0.3">
      <c r="A33" t="s">
        <v>41</v>
      </c>
      <c r="B33">
        <v>4</v>
      </c>
      <c r="C33">
        <v>0</v>
      </c>
      <c r="D33">
        <v>0</v>
      </c>
      <c r="E33">
        <v>0</v>
      </c>
    </row>
    <row r="34" spans="1:8" x14ac:dyDescent="0.3">
      <c r="A34" t="s">
        <v>42</v>
      </c>
      <c r="B34">
        <v>19</v>
      </c>
      <c r="C34">
        <v>19</v>
      </c>
      <c r="D34">
        <v>0</v>
      </c>
      <c r="E34">
        <v>0</v>
      </c>
      <c r="F34" t="s">
        <v>34</v>
      </c>
    </row>
    <row r="35" spans="1:8" x14ac:dyDescent="0.3">
      <c r="A35" t="s">
        <v>43</v>
      </c>
      <c r="B35">
        <v>17</v>
      </c>
      <c r="C35">
        <v>0</v>
      </c>
      <c r="D35">
        <v>0</v>
      </c>
      <c r="E35">
        <v>0</v>
      </c>
    </row>
    <row r="36" spans="1:8" x14ac:dyDescent="0.3">
      <c r="A36" t="s">
        <v>44</v>
      </c>
      <c r="B36">
        <v>21</v>
      </c>
      <c r="C36">
        <v>20</v>
      </c>
      <c r="D36">
        <v>0</v>
      </c>
      <c r="E36">
        <v>0</v>
      </c>
      <c r="F36" t="s">
        <v>7</v>
      </c>
    </row>
    <row r="37" spans="1:8" x14ac:dyDescent="0.3">
      <c r="A37" t="s">
        <v>45</v>
      </c>
      <c r="B37">
        <v>9</v>
      </c>
      <c r="C37">
        <v>0</v>
      </c>
      <c r="D37">
        <v>0</v>
      </c>
      <c r="E37">
        <v>0</v>
      </c>
    </row>
    <row r="38" spans="1:8" x14ac:dyDescent="0.3">
      <c r="A38" t="s">
        <v>46</v>
      </c>
      <c r="B38">
        <v>15</v>
      </c>
      <c r="C38">
        <v>0</v>
      </c>
      <c r="D38">
        <v>15</v>
      </c>
      <c r="E38">
        <v>0</v>
      </c>
      <c r="G38" t="s">
        <v>35</v>
      </c>
    </row>
    <row r="39" spans="1:8" x14ac:dyDescent="0.3">
      <c r="A39" t="s">
        <v>47</v>
      </c>
      <c r="B39">
        <v>37</v>
      </c>
      <c r="C39">
        <v>33</v>
      </c>
      <c r="D39">
        <v>11</v>
      </c>
      <c r="E39">
        <v>0</v>
      </c>
      <c r="F39" t="s">
        <v>7</v>
      </c>
      <c r="G39" t="s">
        <v>8</v>
      </c>
    </row>
    <row r="40" spans="1:8" x14ac:dyDescent="0.3">
      <c r="A40" t="s">
        <v>48</v>
      </c>
      <c r="B40">
        <v>69</v>
      </c>
      <c r="C40">
        <v>0</v>
      </c>
      <c r="D40">
        <v>38</v>
      </c>
      <c r="E40">
        <v>0</v>
      </c>
      <c r="G40" t="s">
        <v>8</v>
      </c>
    </row>
    <row r="41" spans="1:8" x14ac:dyDescent="0.3">
      <c r="A41" t="s">
        <v>49</v>
      </c>
      <c r="B41">
        <v>30</v>
      </c>
      <c r="C41">
        <v>28</v>
      </c>
      <c r="D41">
        <v>23</v>
      </c>
      <c r="E41">
        <v>0</v>
      </c>
      <c r="F41" t="s">
        <v>7</v>
      </c>
      <c r="G41" t="s">
        <v>8</v>
      </c>
    </row>
    <row r="42" spans="1:8" x14ac:dyDescent="0.3">
      <c r="A42" t="s">
        <v>50</v>
      </c>
      <c r="B42">
        <v>48</v>
      </c>
      <c r="C42">
        <v>46</v>
      </c>
      <c r="D42">
        <v>46</v>
      </c>
      <c r="E42">
        <v>41</v>
      </c>
      <c r="F42" t="s">
        <v>7</v>
      </c>
      <c r="G42" t="s">
        <v>8</v>
      </c>
      <c r="H42" t="s">
        <v>9</v>
      </c>
    </row>
    <row r="43" spans="1:8" x14ac:dyDescent="0.3">
      <c r="A43" t="s">
        <v>51</v>
      </c>
      <c r="B43">
        <v>19</v>
      </c>
      <c r="C43">
        <v>16</v>
      </c>
      <c r="D43">
        <v>0</v>
      </c>
      <c r="E43">
        <v>0</v>
      </c>
      <c r="F43" t="s">
        <v>7</v>
      </c>
    </row>
    <row r="44" spans="1:8" x14ac:dyDescent="0.3">
      <c r="A44" t="s">
        <v>52</v>
      </c>
      <c r="B44">
        <v>69</v>
      </c>
      <c r="C44">
        <v>66</v>
      </c>
      <c r="D44">
        <v>0</v>
      </c>
      <c r="E44">
        <v>66</v>
      </c>
      <c r="F44" t="s">
        <v>7</v>
      </c>
      <c r="H44" t="s">
        <v>9</v>
      </c>
    </row>
    <row r="45" spans="1:8" x14ac:dyDescent="0.3">
      <c r="A45" t="s">
        <v>53</v>
      </c>
      <c r="B45">
        <v>9</v>
      </c>
      <c r="C45">
        <v>8</v>
      </c>
      <c r="D45">
        <v>8</v>
      </c>
      <c r="E45">
        <v>0</v>
      </c>
      <c r="F45" t="s">
        <v>7</v>
      </c>
      <c r="G45" t="s">
        <v>8</v>
      </c>
    </row>
    <row r="46" spans="1:8" x14ac:dyDescent="0.3">
      <c r="A46" t="s">
        <v>54</v>
      </c>
      <c r="B46">
        <v>15</v>
      </c>
      <c r="C46">
        <v>15</v>
      </c>
      <c r="D46">
        <v>0</v>
      </c>
      <c r="E46">
        <v>0</v>
      </c>
      <c r="F46" t="s">
        <v>34</v>
      </c>
    </row>
    <row r="47" spans="1:8" x14ac:dyDescent="0.3">
      <c r="A47" t="s">
        <v>55</v>
      </c>
      <c r="B47">
        <v>19</v>
      </c>
      <c r="C47">
        <v>0</v>
      </c>
      <c r="D47">
        <v>19</v>
      </c>
      <c r="E47">
        <v>18</v>
      </c>
      <c r="G47" t="s">
        <v>35</v>
      </c>
      <c r="H47" t="s">
        <v>9</v>
      </c>
    </row>
    <row r="48" spans="1:8" x14ac:dyDescent="0.3">
      <c r="A48" t="s">
        <v>56</v>
      </c>
      <c r="B48">
        <v>20</v>
      </c>
      <c r="C48">
        <v>0</v>
      </c>
      <c r="D48">
        <v>0</v>
      </c>
      <c r="E48">
        <v>18</v>
      </c>
      <c r="H48" t="s">
        <v>9</v>
      </c>
    </row>
    <row r="49" spans="1:8" x14ac:dyDescent="0.3">
      <c r="A49" t="s">
        <v>57</v>
      </c>
      <c r="B49">
        <v>21</v>
      </c>
      <c r="C49">
        <v>0</v>
      </c>
      <c r="D49">
        <v>11</v>
      </c>
      <c r="E49">
        <v>18</v>
      </c>
      <c r="G49" t="s">
        <v>8</v>
      </c>
      <c r="H49" t="s">
        <v>9</v>
      </c>
    </row>
    <row r="50" spans="1:8" x14ac:dyDescent="0.3">
      <c r="A50" t="s">
        <v>58</v>
      </c>
      <c r="B50">
        <v>9</v>
      </c>
      <c r="C50">
        <v>0</v>
      </c>
      <c r="D50">
        <v>4</v>
      </c>
      <c r="E50">
        <v>3</v>
      </c>
      <c r="G50" t="s">
        <v>8</v>
      </c>
      <c r="H50" t="s">
        <v>9</v>
      </c>
    </row>
    <row r="51" spans="1:8" x14ac:dyDescent="0.3">
      <c r="A51" t="s">
        <v>59</v>
      </c>
      <c r="B51">
        <v>30</v>
      </c>
      <c r="C51">
        <v>0</v>
      </c>
      <c r="D51">
        <v>0</v>
      </c>
      <c r="E51">
        <v>28</v>
      </c>
      <c r="H51" t="s">
        <v>9</v>
      </c>
    </row>
    <row r="52" spans="1:8" x14ac:dyDescent="0.3">
      <c r="A52" t="s">
        <v>60</v>
      </c>
      <c r="B52">
        <v>37</v>
      </c>
      <c r="C52">
        <v>0</v>
      </c>
      <c r="D52">
        <v>0</v>
      </c>
      <c r="E52">
        <v>32</v>
      </c>
      <c r="H52" t="s">
        <v>9</v>
      </c>
    </row>
    <row r="53" spans="1:8" x14ac:dyDescent="0.3">
      <c r="A53" t="s">
        <v>61</v>
      </c>
      <c r="B53">
        <v>44</v>
      </c>
      <c r="C53">
        <v>0</v>
      </c>
      <c r="D53">
        <v>39</v>
      </c>
      <c r="E53">
        <v>37</v>
      </c>
      <c r="G53" t="s">
        <v>8</v>
      </c>
      <c r="H53" t="s">
        <v>9</v>
      </c>
    </row>
    <row r="54" spans="1:8" x14ac:dyDescent="0.3">
      <c r="A54" t="s">
        <v>62</v>
      </c>
    </row>
    <row r="55" spans="1:8" x14ac:dyDescent="0.3">
      <c r="A55" t="s">
        <v>63</v>
      </c>
      <c r="B55">
        <v>2</v>
      </c>
      <c r="C55">
        <v>0</v>
      </c>
      <c r="D55">
        <v>0</v>
      </c>
      <c r="E55">
        <v>0</v>
      </c>
    </row>
    <row r="56" spans="1:8" x14ac:dyDescent="0.3">
      <c r="A56" t="s">
        <v>64</v>
      </c>
      <c r="B56">
        <v>20</v>
      </c>
      <c r="C56">
        <v>0</v>
      </c>
      <c r="D56">
        <v>0</v>
      </c>
      <c r="E56">
        <v>15</v>
      </c>
      <c r="H56" t="s">
        <v>9</v>
      </c>
    </row>
    <row r="57" spans="1:8" x14ac:dyDescent="0.3">
      <c r="A57" t="s">
        <v>65</v>
      </c>
      <c r="B57">
        <v>4</v>
      </c>
      <c r="C57">
        <v>0</v>
      </c>
      <c r="D57">
        <v>3</v>
      </c>
      <c r="E57">
        <v>0</v>
      </c>
      <c r="G57" t="s">
        <v>8</v>
      </c>
    </row>
    <row r="58" spans="1:8" x14ac:dyDescent="0.3">
      <c r="A58" t="s">
        <v>66</v>
      </c>
      <c r="B58">
        <v>3</v>
      </c>
      <c r="C58">
        <v>0</v>
      </c>
      <c r="D58">
        <v>0</v>
      </c>
      <c r="E58">
        <v>0</v>
      </c>
    </row>
    <row r="59" spans="1:8" x14ac:dyDescent="0.3">
      <c r="A59" t="s">
        <v>67</v>
      </c>
      <c r="B59">
        <v>27</v>
      </c>
      <c r="C59">
        <v>0</v>
      </c>
      <c r="D59">
        <v>0</v>
      </c>
      <c r="E59">
        <v>25</v>
      </c>
      <c r="H59" t="s">
        <v>9</v>
      </c>
    </row>
    <row r="60" spans="1:8" x14ac:dyDescent="0.3">
      <c r="A60" t="s">
        <v>68</v>
      </c>
      <c r="B60">
        <v>2</v>
      </c>
      <c r="C60">
        <v>2</v>
      </c>
      <c r="D60">
        <v>0</v>
      </c>
      <c r="E60">
        <v>0</v>
      </c>
      <c r="F60" t="s">
        <v>34</v>
      </c>
    </row>
    <row r="61" spans="1:8" x14ac:dyDescent="0.3">
      <c r="A61" t="s">
        <v>69</v>
      </c>
      <c r="B61">
        <v>2</v>
      </c>
      <c r="C61">
        <v>2</v>
      </c>
      <c r="D61">
        <v>2</v>
      </c>
      <c r="E61">
        <v>1</v>
      </c>
      <c r="F61" t="s">
        <v>34</v>
      </c>
      <c r="G61" t="s">
        <v>35</v>
      </c>
      <c r="H61" t="s">
        <v>9</v>
      </c>
    </row>
    <row r="62" spans="1:8" x14ac:dyDescent="0.3">
      <c r="A62" t="s">
        <v>70</v>
      </c>
      <c r="B62">
        <v>4</v>
      </c>
      <c r="C62">
        <v>0</v>
      </c>
      <c r="D62">
        <v>0</v>
      </c>
      <c r="E62">
        <v>0</v>
      </c>
    </row>
    <row r="63" spans="1:8" x14ac:dyDescent="0.3">
      <c r="A63" t="s">
        <v>71</v>
      </c>
      <c r="B63">
        <v>3</v>
      </c>
      <c r="C63">
        <v>3</v>
      </c>
      <c r="D63">
        <v>3</v>
      </c>
      <c r="E63">
        <v>0</v>
      </c>
      <c r="F63" t="s">
        <v>34</v>
      </c>
      <c r="G63" t="s">
        <v>35</v>
      </c>
    </row>
    <row r="64" spans="1:8" x14ac:dyDescent="0.3">
      <c r="A64" t="s">
        <v>72</v>
      </c>
      <c r="B64">
        <v>27</v>
      </c>
      <c r="C64">
        <v>26</v>
      </c>
      <c r="D64">
        <v>18</v>
      </c>
      <c r="E64">
        <v>0</v>
      </c>
      <c r="F64" t="s">
        <v>7</v>
      </c>
      <c r="G64" t="s">
        <v>8</v>
      </c>
    </row>
    <row r="65" spans="1:8" x14ac:dyDescent="0.3">
      <c r="A65" t="s">
        <v>73</v>
      </c>
      <c r="B65">
        <v>221</v>
      </c>
      <c r="C65">
        <v>0</v>
      </c>
      <c r="D65">
        <v>4</v>
      </c>
      <c r="E65">
        <v>196</v>
      </c>
      <c r="G65" t="s">
        <v>8</v>
      </c>
      <c r="H65" t="s">
        <v>9</v>
      </c>
    </row>
    <row r="66" spans="1:8" x14ac:dyDescent="0.3">
      <c r="A66" t="s">
        <v>74</v>
      </c>
      <c r="B66">
        <v>2</v>
      </c>
      <c r="C66">
        <v>2</v>
      </c>
      <c r="D66">
        <v>0</v>
      </c>
      <c r="E66">
        <v>0</v>
      </c>
      <c r="F66" t="s">
        <v>34</v>
      </c>
    </row>
    <row r="67" spans="1:8" x14ac:dyDescent="0.3">
      <c r="A67" t="s">
        <v>75</v>
      </c>
      <c r="B67">
        <v>1</v>
      </c>
      <c r="C67">
        <v>0</v>
      </c>
      <c r="D67">
        <v>1</v>
      </c>
      <c r="E67">
        <v>1</v>
      </c>
      <c r="G67" t="s">
        <v>35</v>
      </c>
      <c r="H67" t="s">
        <v>14</v>
      </c>
    </row>
    <row r="68" spans="1:8" x14ac:dyDescent="0.3">
      <c r="A68" t="s">
        <v>76</v>
      </c>
      <c r="B68">
        <v>2</v>
      </c>
      <c r="C68">
        <v>0</v>
      </c>
      <c r="D68">
        <v>2</v>
      </c>
      <c r="E68">
        <v>0</v>
      </c>
      <c r="G68" t="s">
        <v>35</v>
      </c>
    </row>
    <row r="69" spans="1:8" x14ac:dyDescent="0.3">
      <c r="A69" t="s">
        <v>77</v>
      </c>
      <c r="B69">
        <v>1</v>
      </c>
      <c r="C69">
        <v>0</v>
      </c>
      <c r="D69">
        <v>0</v>
      </c>
      <c r="E69">
        <v>0</v>
      </c>
    </row>
    <row r="70" spans="1:8" x14ac:dyDescent="0.3">
      <c r="A70" t="s">
        <v>78</v>
      </c>
      <c r="B70">
        <v>1</v>
      </c>
      <c r="C70">
        <v>0</v>
      </c>
      <c r="D70">
        <v>0</v>
      </c>
      <c r="E70">
        <v>0</v>
      </c>
    </row>
    <row r="71" spans="1:8" x14ac:dyDescent="0.3">
      <c r="A71" t="s">
        <v>79</v>
      </c>
      <c r="B71">
        <v>221</v>
      </c>
      <c r="C71">
        <v>204</v>
      </c>
      <c r="D71">
        <v>112</v>
      </c>
      <c r="E71">
        <v>0</v>
      </c>
      <c r="F71" t="s">
        <v>7</v>
      </c>
      <c r="G71" t="s">
        <v>8</v>
      </c>
    </row>
    <row r="72" spans="1:8" x14ac:dyDescent="0.3">
      <c r="A72" t="s">
        <v>80</v>
      </c>
      <c r="B72">
        <v>5</v>
      </c>
      <c r="C72">
        <v>0</v>
      </c>
      <c r="D72">
        <v>0</v>
      </c>
      <c r="E72">
        <v>3</v>
      </c>
      <c r="H72" t="s">
        <v>9</v>
      </c>
    </row>
    <row r="73" spans="1:8" x14ac:dyDescent="0.3">
      <c r="A73" t="s">
        <v>81</v>
      </c>
      <c r="B73">
        <v>1</v>
      </c>
      <c r="C73">
        <v>0</v>
      </c>
      <c r="D73">
        <v>1</v>
      </c>
      <c r="E73">
        <v>0</v>
      </c>
      <c r="G73" t="s">
        <v>35</v>
      </c>
    </row>
    <row r="74" spans="1:8" x14ac:dyDescent="0.3">
      <c r="A74" t="s">
        <v>82</v>
      </c>
      <c r="B74">
        <v>5</v>
      </c>
      <c r="C74">
        <v>5</v>
      </c>
      <c r="D74">
        <v>5</v>
      </c>
      <c r="E74">
        <v>0</v>
      </c>
      <c r="F74" t="s">
        <v>34</v>
      </c>
      <c r="G74" t="s">
        <v>35</v>
      </c>
    </row>
    <row r="75" spans="1:8" x14ac:dyDescent="0.3">
      <c r="A75" t="s">
        <v>83</v>
      </c>
      <c r="B75">
        <v>2</v>
      </c>
      <c r="C75">
        <v>0</v>
      </c>
      <c r="D75">
        <v>0</v>
      </c>
      <c r="E75">
        <v>0</v>
      </c>
    </row>
    <row r="76" spans="1:8" x14ac:dyDescent="0.3">
      <c r="A76" t="s">
        <v>84</v>
      </c>
      <c r="B76">
        <v>20</v>
      </c>
      <c r="C76">
        <v>0</v>
      </c>
      <c r="D76">
        <v>15</v>
      </c>
      <c r="E76">
        <v>5</v>
      </c>
      <c r="G76" t="s">
        <v>8</v>
      </c>
      <c r="H76" t="s">
        <v>9</v>
      </c>
    </row>
    <row r="77" spans="1:8" x14ac:dyDescent="0.3">
      <c r="A77" t="s">
        <v>85</v>
      </c>
    </row>
    <row r="78" spans="1:8" x14ac:dyDescent="0.3">
      <c r="A78" t="s">
        <v>86</v>
      </c>
      <c r="B78">
        <v>42</v>
      </c>
      <c r="C78">
        <v>39</v>
      </c>
      <c r="D78">
        <v>39</v>
      </c>
      <c r="E78">
        <v>0</v>
      </c>
      <c r="F78" t="s">
        <v>7</v>
      </c>
      <c r="G78" t="s">
        <v>8</v>
      </c>
    </row>
    <row r="79" spans="1:8" x14ac:dyDescent="0.3">
      <c r="A79" t="s">
        <v>87</v>
      </c>
      <c r="B79">
        <v>42</v>
      </c>
      <c r="C79">
        <v>0</v>
      </c>
      <c r="D79">
        <v>0</v>
      </c>
      <c r="E79">
        <v>38</v>
      </c>
      <c r="H79" t="s">
        <v>9</v>
      </c>
    </row>
    <row r="80" spans="1:8" x14ac:dyDescent="0.3">
      <c r="A80" t="s">
        <v>88</v>
      </c>
      <c r="B80">
        <v>6</v>
      </c>
      <c r="C80">
        <v>0</v>
      </c>
      <c r="D80">
        <v>6</v>
      </c>
      <c r="E80">
        <v>3</v>
      </c>
      <c r="G80" t="s">
        <v>35</v>
      </c>
      <c r="H80" t="s">
        <v>9</v>
      </c>
    </row>
    <row r="81" spans="1:8" x14ac:dyDescent="0.3">
      <c r="A81" t="s">
        <v>89</v>
      </c>
      <c r="B81">
        <v>6</v>
      </c>
      <c r="C81">
        <v>6</v>
      </c>
      <c r="D81">
        <v>0</v>
      </c>
      <c r="E81">
        <v>3</v>
      </c>
      <c r="F81" t="s">
        <v>34</v>
      </c>
      <c r="H81" t="s">
        <v>9</v>
      </c>
    </row>
    <row r="82" spans="1:8" x14ac:dyDescent="0.3">
      <c r="A82" t="s">
        <v>90</v>
      </c>
      <c r="B82">
        <v>50</v>
      </c>
      <c r="C82">
        <v>46</v>
      </c>
      <c r="D82">
        <v>40</v>
      </c>
      <c r="E82">
        <v>48</v>
      </c>
      <c r="F82" t="s">
        <v>7</v>
      </c>
      <c r="G82" t="s">
        <v>8</v>
      </c>
      <c r="H82" t="s">
        <v>9</v>
      </c>
    </row>
    <row r="83" spans="1:8" x14ac:dyDescent="0.3">
      <c r="A83" t="s">
        <v>91</v>
      </c>
      <c r="B83">
        <v>7</v>
      </c>
      <c r="C83">
        <v>0</v>
      </c>
      <c r="D83">
        <v>0</v>
      </c>
      <c r="E83">
        <v>0</v>
      </c>
    </row>
    <row r="84" spans="1:8" x14ac:dyDescent="0.3">
      <c r="A84" t="s">
        <v>92</v>
      </c>
      <c r="B84">
        <v>8</v>
      </c>
      <c r="C84">
        <v>8</v>
      </c>
      <c r="D84">
        <v>0</v>
      </c>
      <c r="E84">
        <v>6</v>
      </c>
      <c r="F84" t="s">
        <v>34</v>
      </c>
      <c r="H84" t="s">
        <v>9</v>
      </c>
    </row>
    <row r="85" spans="1:8" x14ac:dyDescent="0.3">
      <c r="A85" t="s">
        <v>93</v>
      </c>
      <c r="B85">
        <v>10</v>
      </c>
      <c r="C85">
        <v>10</v>
      </c>
      <c r="D85">
        <v>7</v>
      </c>
      <c r="E85">
        <v>6</v>
      </c>
      <c r="F85" t="s">
        <v>34</v>
      </c>
      <c r="G85" t="s">
        <v>8</v>
      </c>
      <c r="H85" t="s">
        <v>9</v>
      </c>
    </row>
    <row r="86" spans="1:8" x14ac:dyDescent="0.3">
      <c r="A86" t="s">
        <v>94</v>
      </c>
      <c r="B86">
        <v>5</v>
      </c>
      <c r="C86">
        <v>0</v>
      </c>
      <c r="D86">
        <v>0</v>
      </c>
      <c r="E86">
        <v>0</v>
      </c>
    </row>
    <row r="87" spans="1:8" x14ac:dyDescent="0.3">
      <c r="A87" t="s">
        <v>95</v>
      </c>
      <c r="B87">
        <v>8</v>
      </c>
      <c r="C87">
        <v>0</v>
      </c>
      <c r="D87">
        <v>8</v>
      </c>
      <c r="E87">
        <v>0</v>
      </c>
      <c r="G87" t="s">
        <v>35</v>
      </c>
    </row>
    <row r="88" spans="1:8" x14ac:dyDescent="0.3">
      <c r="A88" t="s">
        <v>96</v>
      </c>
      <c r="B88">
        <v>8</v>
      </c>
      <c r="C88">
        <v>8</v>
      </c>
      <c r="D88">
        <v>0</v>
      </c>
      <c r="E88">
        <v>6</v>
      </c>
      <c r="F88" t="s">
        <v>34</v>
      </c>
      <c r="H88" t="s">
        <v>9</v>
      </c>
    </row>
    <row r="89" spans="1:8" x14ac:dyDescent="0.3">
      <c r="A89" t="s">
        <v>97</v>
      </c>
      <c r="B89">
        <v>8</v>
      </c>
      <c r="C89">
        <v>0</v>
      </c>
      <c r="D89">
        <v>8</v>
      </c>
      <c r="E89">
        <v>0</v>
      </c>
      <c r="G89" t="s">
        <v>35</v>
      </c>
    </row>
    <row r="90" spans="1:8" x14ac:dyDescent="0.3">
      <c r="A90" t="s">
        <v>98</v>
      </c>
      <c r="B90">
        <v>50</v>
      </c>
      <c r="C90">
        <v>0</v>
      </c>
      <c r="D90">
        <v>0</v>
      </c>
      <c r="E90">
        <v>0</v>
      </c>
    </row>
    <row r="91" spans="1:8" x14ac:dyDescent="0.3">
      <c r="A91" t="s">
        <v>99</v>
      </c>
      <c r="B91">
        <v>10</v>
      </c>
      <c r="C91">
        <v>0</v>
      </c>
      <c r="D91">
        <v>0</v>
      </c>
      <c r="E91">
        <v>0</v>
      </c>
    </row>
    <row r="92" spans="1:8" x14ac:dyDescent="0.3">
      <c r="A92" t="s">
        <v>100</v>
      </c>
      <c r="B92">
        <v>4</v>
      </c>
      <c r="C92">
        <v>0</v>
      </c>
      <c r="D92">
        <v>0</v>
      </c>
      <c r="E92">
        <v>0</v>
      </c>
    </row>
    <row r="93" spans="1:8" x14ac:dyDescent="0.3">
      <c r="A93" t="s">
        <v>101</v>
      </c>
      <c r="B93">
        <v>7</v>
      </c>
      <c r="C93">
        <v>7</v>
      </c>
      <c r="D93">
        <v>0</v>
      </c>
      <c r="E93">
        <v>4</v>
      </c>
      <c r="F93" t="s">
        <v>34</v>
      </c>
      <c r="H93" t="s">
        <v>9</v>
      </c>
    </row>
    <row r="94" spans="1:8" x14ac:dyDescent="0.3">
      <c r="A94" t="s">
        <v>102</v>
      </c>
      <c r="B94">
        <v>7</v>
      </c>
      <c r="C94">
        <v>0</v>
      </c>
      <c r="D94">
        <v>7</v>
      </c>
      <c r="E94">
        <v>0</v>
      </c>
      <c r="G94" t="s">
        <v>35</v>
      </c>
    </row>
    <row r="95" spans="1:8" x14ac:dyDescent="0.3">
      <c r="A95" t="s">
        <v>103</v>
      </c>
      <c r="B95">
        <v>8</v>
      </c>
      <c r="C95">
        <v>8</v>
      </c>
      <c r="D95">
        <v>0</v>
      </c>
      <c r="E95">
        <v>5</v>
      </c>
      <c r="F95" t="s">
        <v>34</v>
      </c>
      <c r="H95" t="s">
        <v>9</v>
      </c>
    </row>
    <row r="96" spans="1:8" x14ac:dyDescent="0.3">
      <c r="A96" t="s">
        <v>104</v>
      </c>
      <c r="B96">
        <v>8</v>
      </c>
      <c r="C96">
        <v>0</v>
      </c>
      <c r="D96">
        <v>1</v>
      </c>
      <c r="E96">
        <v>0</v>
      </c>
      <c r="G96" t="s">
        <v>8</v>
      </c>
    </row>
    <row r="97" spans="1:8" x14ac:dyDescent="0.3">
      <c r="A97" t="s">
        <v>105</v>
      </c>
      <c r="B97">
        <v>33</v>
      </c>
      <c r="C97">
        <v>31</v>
      </c>
      <c r="D97">
        <v>29</v>
      </c>
      <c r="E97">
        <v>28</v>
      </c>
      <c r="F97" t="s">
        <v>7</v>
      </c>
      <c r="G97" t="s">
        <v>8</v>
      </c>
      <c r="H97" t="s">
        <v>9</v>
      </c>
    </row>
    <row r="98" spans="1:8" x14ac:dyDescent="0.3">
      <c r="A98" t="s">
        <v>106</v>
      </c>
      <c r="B98">
        <v>33</v>
      </c>
      <c r="C98">
        <v>0</v>
      </c>
      <c r="D98">
        <v>0</v>
      </c>
      <c r="E98">
        <v>0</v>
      </c>
    </row>
    <row r="99" spans="1:8" x14ac:dyDescent="0.3">
      <c r="A99" t="s">
        <v>107</v>
      </c>
      <c r="B99">
        <v>4</v>
      </c>
      <c r="C99">
        <v>4</v>
      </c>
      <c r="D99">
        <v>3</v>
      </c>
      <c r="E99">
        <v>2</v>
      </c>
      <c r="F99" t="s">
        <v>34</v>
      </c>
      <c r="G99" t="s">
        <v>8</v>
      </c>
      <c r="H99" t="s">
        <v>9</v>
      </c>
    </row>
    <row r="100" spans="1:8" x14ac:dyDescent="0.3">
      <c r="A100" t="s">
        <v>108</v>
      </c>
      <c r="B100">
        <v>5</v>
      </c>
      <c r="C100">
        <v>0</v>
      </c>
      <c r="D100">
        <v>0</v>
      </c>
      <c r="E100">
        <v>0</v>
      </c>
    </row>
    <row r="101" spans="1:8" x14ac:dyDescent="0.3">
      <c r="A101" t="s">
        <v>109</v>
      </c>
      <c r="B101">
        <v>7</v>
      </c>
      <c r="C101">
        <v>0</v>
      </c>
      <c r="D101">
        <v>7</v>
      </c>
      <c r="E101">
        <v>0</v>
      </c>
      <c r="G101" t="s">
        <v>35</v>
      </c>
    </row>
    <row r="102" spans="1:8" x14ac:dyDescent="0.3">
      <c r="A102" t="s">
        <v>110</v>
      </c>
    </row>
    <row r="103" spans="1:8" x14ac:dyDescent="0.3">
      <c r="A103" t="s">
        <v>111</v>
      </c>
      <c r="B103">
        <v>1</v>
      </c>
      <c r="C103">
        <v>0</v>
      </c>
      <c r="D103">
        <v>0</v>
      </c>
      <c r="E103">
        <v>0</v>
      </c>
    </row>
    <row r="104" spans="1:8" x14ac:dyDescent="0.3">
      <c r="A104" t="s">
        <v>112</v>
      </c>
      <c r="B104">
        <v>12</v>
      </c>
      <c r="C104">
        <v>11</v>
      </c>
      <c r="D104">
        <v>10</v>
      </c>
      <c r="E104">
        <v>0</v>
      </c>
      <c r="F104" t="s">
        <v>7</v>
      </c>
      <c r="G104" t="s">
        <v>8</v>
      </c>
    </row>
    <row r="105" spans="1:8" x14ac:dyDescent="0.3">
      <c r="A105" t="s">
        <v>113</v>
      </c>
      <c r="B105">
        <v>8</v>
      </c>
      <c r="C105">
        <v>0</v>
      </c>
      <c r="D105">
        <v>0</v>
      </c>
      <c r="E105">
        <v>0</v>
      </c>
    </row>
    <row r="106" spans="1:8" x14ac:dyDescent="0.3">
      <c r="A106" t="s">
        <v>114</v>
      </c>
      <c r="B106">
        <v>8</v>
      </c>
      <c r="C106">
        <v>8</v>
      </c>
      <c r="D106">
        <v>8</v>
      </c>
      <c r="E106">
        <v>0</v>
      </c>
      <c r="F106" t="s">
        <v>34</v>
      </c>
      <c r="G106" t="s">
        <v>35</v>
      </c>
    </row>
    <row r="107" spans="1:8" x14ac:dyDescent="0.3">
      <c r="A107" t="s">
        <v>115</v>
      </c>
      <c r="B107">
        <v>12</v>
      </c>
      <c r="C107">
        <v>0</v>
      </c>
      <c r="D107">
        <v>0</v>
      </c>
      <c r="E107">
        <v>0</v>
      </c>
    </row>
    <row r="108" spans="1:8" x14ac:dyDescent="0.3">
      <c r="A108" t="s">
        <v>116</v>
      </c>
      <c r="B108">
        <v>4</v>
      </c>
      <c r="C108">
        <v>3</v>
      </c>
      <c r="D108">
        <v>4</v>
      </c>
      <c r="E108">
        <v>0</v>
      </c>
      <c r="F108" t="s">
        <v>7</v>
      </c>
      <c r="G108" t="s">
        <v>35</v>
      </c>
    </row>
    <row r="109" spans="1:8" x14ac:dyDescent="0.3">
      <c r="A109" t="s">
        <v>117</v>
      </c>
      <c r="B109">
        <v>1</v>
      </c>
      <c r="C109">
        <v>0</v>
      </c>
      <c r="D109">
        <v>0</v>
      </c>
      <c r="E109">
        <v>0</v>
      </c>
    </row>
    <row r="110" spans="1:8" x14ac:dyDescent="0.3">
      <c r="A110" t="s">
        <v>118</v>
      </c>
      <c r="B110">
        <v>10</v>
      </c>
      <c r="C110">
        <v>0</v>
      </c>
      <c r="D110">
        <v>5</v>
      </c>
      <c r="E110">
        <v>2</v>
      </c>
      <c r="G110" t="s">
        <v>8</v>
      </c>
      <c r="H110" t="s">
        <v>9</v>
      </c>
    </row>
    <row r="111" spans="1:8" x14ac:dyDescent="0.3">
      <c r="A111" t="s">
        <v>119</v>
      </c>
      <c r="B111">
        <v>1</v>
      </c>
      <c r="C111">
        <v>0</v>
      </c>
      <c r="D111">
        <v>0</v>
      </c>
      <c r="E111">
        <v>0</v>
      </c>
    </row>
    <row r="112" spans="1:8" x14ac:dyDescent="0.3">
      <c r="A112" t="s">
        <v>120</v>
      </c>
      <c r="B112">
        <v>6</v>
      </c>
      <c r="C112">
        <v>0</v>
      </c>
      <c r="D112">
        <v>0</v>
      </c>
      <c r="E112">
        <v>0</v>
      </c>
    </row>
    <row r="113" spans="1:8" x14ac:dyDescent="0.3">
      <c r="A113" t="s">
        <v>121</v>
      </c>
      <c r="B113">
        <v>7</v>
      </c>
      <c r="C113">
        <v>0</v>
      </c>
      <c r="D113">
        <v>6</v>
      </c>
      <c r="E113">
        <v>0</v>
      </c>
      <c r="G113" t="s">
        <v>8</v>
      </c>
    </row>
    <row r="114" spans="1:8" x14ac:dyDescent="0.3">
      <c r="A114" t="s">
        <v>122</v>
      </c>
      <c r="B114">
        <v>7</v>
      </c>
      <c r="C114">
        <v>6</v>
      </c>
      <c r="D114">
        <v>0</v>
      </c>
      <c r="E114">
        <v>0</v>
      </c>
      <c r="F114" t="s">
        <v>7</v>
      </c>
    </row>
    <row r="115" spans="1:8" x14ac:dyDescent="0.3">
      <c r="A115" t="s">
        <v>123</v>
      </c>
      <c r="B115">
        <v>10</v>
      </c>
      <c r="C115">
        <v>9</v>
      </c>
      <c r="D115">
        <v>0</v>
      </c>
      <c r="E115">
        <v>3</v>
      </c>
      <c r="F115" t="s">
        <v>7</v>
      </c>
      <c r="H115" t="s">
        <v>9</v>
      </c>
    </row>
    <row r="116" spans="1:8" x14ac:dyDescent="0.3">
      <c r="A116" t="s">
        <v>124</v>
      </c>
      <c r="B116">
        <v>1</v>
      </c>
      <c r="C116">
        <v>0</v>
      </c>
      <c r="D116">
        <v>0</v>
      </c>
      <c r="E116">
        <v>0</v>
      </c>
    </row>
    <row r="117" spans="1:8" x14ac:dyDescent="0.3">
      <c r="A117" t="s">
        <v>125</v>
      </c>
      <c r="B117">
        <v>6</v>
      </c>
      <c r="C117">
        <v>4</v>
      </c>
      <c r="D117">
        <v>4</v>
      </c>
      <c r="E117">
        <v>0</v>
      </c>
      <c r="F117" t="s">
        <v>7</v>
      </c>
      <c r="G117" t="s">
        <v>8</v>
      </c>
    </row>
    <row r="118" spans="1:8" x14ac:dyDescent="0.3">
      <c r="A118" t="s">
        <v>126</v>
      </c>
      <c r="B118">
        <v>13</v>
      </c>
      <c r="C118">
        <v>0</v>
      </c>
      <c r="D118">
        <v>0</v>
      </c>
      <c r="E118">
        <v>0</v>
      </c>
    </row>
    <row r="119" spans="1:8" x14ac:dyDescent="0.3">
      <c r="A119" t="s">
        <v>127</v>
      </c>
      <c r="B119">
        <v>13</v>
      </c>
      <c r="C119">
        <v>12</v>
      </c>
      <c r="D119">
        <v>6</v>
      </c>
      <c r="E119">
        <v>0</v>
      </c>
      <c r="F119" t="s">
        <v>7</v>
      </c>
      <c r="G119" t="s">
        <v>8</v>
      </c>
    </row>
    <row r="120" spans="1:8" x14ac:dyDescent="0.3">
      <c r="A120" t="s">
        <v>128</v>
      </c>
      <c r="B120">
        <v>4</v>
      </c>
      <c r="C120">
        <v>0</v>
      </c>
      <c r="D120">
        <v>0</v>
      </c>
      <c r="E120">
        <v>0</v>
      </c>
    </row>
    <row r="121" spans="1:8" x14ac:dyDescent="0.3">
      <c r="A121" t="s">
        <v>129</v>
      </c>
      <c r="B121">
        <v>1</v>
      </c>
      <c r="C121">
        <v>0</v>
      </c>
      <c r="D121">
        <v>0</v>
      </c>
      <c r="E121">
        <v>0</v>
      </c>
    </row>
    <row r="122" spans="1:8" x14ac:dyDescent="0.3">
      <c r="A122" t="s">
        <v>130</v>
      </c>
      <c r="B122">
        <v>10</v>
      </c>
      <c r="C122">
        <v>6</v>
      </c>
      <c r="D122">
        <v>4</v>
      </c>
      <c r="E122">
        <v>0</v>
      </c>
      <c r="F122" t="s">
        <v>7</v>
      </c>
      <c r="G122" t="s">
        <v>8</v>
      </c>
    </row>
    <row r="123" spans="1:8" x14ac:dyDescent="0.3">
      <c r="A123" t="s">
        <v>131</v>
      </c>
      <c r="B123">
        <v>1</v>
      </c>
      <c r="C123">
        <v>0</v>
      </c>
      <c r="D123">
        <v>1</v>
      </c>
      <c r="E123">
        <v>0</v>
      </c>
      <c r="G123" t="s">
        <v>35</v>
      </c>
    </row>
    <row r="124" spans="1:8" x14ac:dyDescent="0.3">
      <c r="A124" t="s">
        <v>132</v>
      </c>
      <c r="B124">
        <v>10</v>
      </c>
      <c r="C124">
        <v>0</v>
      </c>
      <c r="D124">
        <v>0</v>
      </c>
      <c r="E124">
        <v>0</v>
      </c>
    </row>
    <row r="125" spans="1:8" x14ac:dyDescent="0.3">
      <c r="A125" t="s">
        <v>133</v>
      </c>
      <c r="B125">
        <v>1</v>
      </c>
      <c r="C125">
        <v>0</v>
      </c>
      <c r="D125">
        <v>0</v>
      </c>
      <c r="E125">
        <v>0</v>
      </c>
    </row>
    <row r="126" spans="1:8" x14ac:dyDescent="0.3">
      <c r="A126" t="s">
        <v>134</v>
      </c>
      <c r="B126">
        <v>1</v>
      </c>
      <c r="C126">
        <v>0</v>
      </c>
      <c r="D126">
        <v>0</v>
      </c>
      <c r="E126">
        <v>0</v>
      </c>
    </row>
    <row r="127" spans="1:8" x14ac:dyDescent="0.3">
      <c r="A127" t="s">
        <v>135</v>
      </c>
    </row>
    <row r="128" spans="1:8" x14ac:dyDescent="0.3">
      <c r="A128" t="s">
        <v>136</v>
      </c>
      <c r="B128">
        <v>13</v>
      </c>
      <c r="C128">
        <v>0</v>
      </c>
      <c r="D128">
        <v>13</v>
      </c>
      <c r="E128">
        <v>0</v>
      </c>
      <c r="G128" t="s">
        <v>35</v>
      </c>
    </row>
    <row r="129" spans="1:8" x14ac:dyDescent="0.3">
      <c r="A129" t="s">
        <v>137</v>
      </c>
      <c r="B129">
        <v>13</v>
      </c>
      <c r="C129">
        <v>13</v>
      </c>
      <c r="D129">
        <v>0</v>
      </c>
      <c r="E129">
        <v>0</v>
      </c>
      <c r="F129" t="s">
        <v>34</v>
      </c>
    </row>
    <row r="130" spans="1:8" x14ac:dyDescent="0.3">
      <c r="A130" t="s">
        <v>138</v>
      </c>
      <c r="B130">
        <v>6</v>
      </c>
      <c r="C130">
        <v>0</v>
      </c>
      <c r="D130">
        <v>0</v>
      </c>
      <c r="E130">
        <v>5</v>
      </c>
      <c r="H130" t="s">
        <v>9</v>
      </c>
    </row>
    <row r="131" spans="1:8" x14ac:dyDescent="0.3">
      <c r="A131" t="s">
        <v>139</v>
      </c>
      <c r="B131">
        <v>3</v>
      </c>
      <c r="C131">
        <v>0</v>
      </c>
      <c r="D131">
        <v>1</v>
      </c>
      <c r="E131">
        <v>0</v>
      </c>
      <c r="G131" t="s">
        <v>8</v>
      </c>
    </row>
    <row r="132" spans="1:8" x14ac:dyDescent="0.3">
      <c r="A132" t="s">
        <v>140</v>
      </c>
      <c r="B132">
        <v>14</v>
      </c>
      <c r="C132">
        <v>0</v>
      </c>
      <c r="D132">
        <v>14</v>
      </c>
      <c r="E132">
        <v>14</v>
      </c>
      <c r="G132" t="s">
        <v>35</v>
      </c>
      <c r="H132" t="s">
        <v>14</v>
      </c>
    </row>
    <row r="133" spans="1:8" x14ac:dyDescent="0.3">
      <c r="A133" t="s">
        <v>141</v>
      </c>
      <c r="B133">
        <v>14</v>
      </c>
      <c r="C133">
        <v>14</v>
      </c>
      <c r="D133">
        <v>1</v>
      </c>
      <c r="E133">
        <v>0</v>
      </c>
      <c r="F133" t="s">
        <v>34</v>
      </c>
      <c r="G133" t="s">
        <v>8</v>
      </c>
    </row>
    <row r="134" spans="1:8" x14ac:dyDescent="0.3">
      <c r="A134" t="s">
        <v>142</v>
      </c>
      <c r="B134">
        <v>15</v>
      </c>
      <c r="C134">
        <v>14</v>
      </c>
      <c r="D134">
        <v>0</v>
      </c>
      <c r="E134">
        <v>0</v>
      </c>
      <c r="F134" t="s">
        <v>7</v>
      </c>
    </row>
    <row r="135" spans="1:8" x14ac:dyDescent="0.3">
      <c r="A135" t="s">
        <v>143</v>
      </c>
      <c r="B135">
        <v>15</v>
      </c>
      <c r="C135">
        <v>0</v>
      </c>
      <c r="D135">
        <v>15</v>
      </c>
      <c r="E135">
        <v>15</v>
      </c>
      <c r="G135" t="s">
        <v>35</v>
      </c>
      <c r="H135" t="s">
        <v>14</v>
      </c>
    </row>
    <row r="136" spans="1:8" x14ac:dyDescent="0.3">
      <c r="A136" t="s">
        <v>144</v>
      </c>
      <c r="B136">
        <v>6</v>
      </c>
      <c r="C136">
        <v>0</v>
      </c>
      <c r="D136">
        <v>0</v>
      </c>
      <c r="E136">
        <v>3</v>
      </c>
      <c r="H136" t="s">
        <v>9</v>
      </c>
    </row>
    <row r="137" spans="1:8" x14ac:dyDescent="0.3">
      <c r="A137" t="s">
        <v>145</v>
      </c>
      <c r="B137">
        <v>3</v>
      </c>
      <c r="C137">
        <v>0</v>
      </c>
      <c r="D137">
        <v>1</v>
      </c>
      <c r="E137">
        <v>0</v>
      </c>
      <c r="G137" t="s">
        <v>8</v>
      </c>
    </row>
    <row r="138" spans="1:8" x14ac:dyDescent="0.3">
      <c r="A138" t="s">
        <v>146</v>
      </c>
      <c r="B138">
        <v>6</v>
      </c>
      <c r="C138">
        <v>6</v>
      </c>
      <c r="D138">
        <v>6</v>
      </c>
      <c r="E138">
        <v>0</v>
      </c>
      <c r="F138" t="s">
        <v>34</v>
      </c>
      <c r="G138" t="s">
        <v>35</v>
      </c>
    </row>
    <row r="139" spans="1:8" x14ac:dyDescent="0.3">
      <c r="A139" t="s">
        <v>147</v>
      </c>
      <c r="B139">
        <v>6</v>
      </c>
      <c r="C139">
        <v>6</v>
      </c>
      <c r="D139">
        <v>6</v>
      </c>
      <c r="E139">
        <v>0</v>
      </c>
      <c r="F139" t="s">
        <v>34</v>
      </c>
      <c r="G139" t="s">
        <v>35</v>
      </c>
    </row>
    <row r="140" spans="1:8" x14ac:dyDescent="0.3">
      <c r="A140" t="s">
        <v>148</v>
      </c>
      <c r="B140">
        <v>4</v>
      </c>
      <c r="C140">
        <v>0</v>
      </c>
      <c r="D140">
        <v>1</v>
      </c>
      <c r="E140">
        <v>0</v>
      </c>
      <c r="G140" t="s">
        <v>8</v>
      </c>
    </row>
    <row r="141" spans="1:8" x14ac:dyDescent="0.3">
      <c r="A141" t="s">
        <v>149</v>
      </c>
      <c r="B141">
        <v>3</v>
      </c>
      <c r="C141">
        <v>3</v>
      </c>
      <c r="D141">
        <v>0</v>
      </c>
      <c r="E141">
        <v>0</v>
      </c>
      <c r="F141" t="s">
        <v>34</v>
      </c>
    </row>
    <row r="142" spans="1:8" x14ac:dyDescent="0.3">
      <c r="A142" t="s">
        <v>150</v>
      </c>
      <c r="B142">
        <v>8</v>
      </c>
      <c r="C142">
        <v>0</v>
      </c>
      <c r="D142">
        <v>0</v>
      </c>
      <c r="E142">
        <v>7</v>
      </c>
      <c r="H142" t="s">
        <v>9</v>
      </c>
    </row>
    <row r="143" spans="1:8" x14ac:dyDescent="0.3">
      <c r="A143" t="s">
        <v>151</v>
      </c>
      <c r="B143">
        <v>6</v>
      </c>
      <c r="C143">
        <v>0</v>
      </c>
      <c r="D143">
        <v>0</v>
      </c>
      <c r="E143">
        <v>5</v>
      </c>
      <c r="H143" t="s">
        <v>9</v>
      </c>
    </row>
    <row r="144" spans="1:8" x14ac:dyDescent="0.3">
      <c r="A144" t="s">
        <v>152</v>
      </c>
      <c r="B144">
        <v>19</v>
      </c>
      <c r="C144">
        <v>0</v>
      </c>
      <c r="D144">
        <v>0</v>
      </c>
      <c r="E144">
        <v>15</v>
      </c>
      <c r="H144" t="s">
        <v>9</v>
      </c>
    </row>
    <row r="145" spans="1:8" x14ac:dyDescent="0.3">
      <c r="A145" t="s">
        <v>153</v>
      </c>
      <c r="B145">
        <v>19</v>
      </c>
      <c r="C145">
        <v>17</v>
      </c>
      <c r="D145">
        <v>8</v>
      </c>
      <c r="E145">
        <v>0</v>
      </c>
      <c r="F145" t="s">
        <v>7</v>
      </c>
      <c r="G145" t="s">
        <v>8</v>
      </c>
    </row>
    <row r="146" spans="1:8" x14ac:dyDescent="0.3">
      <c r="A146" t="s">
        <v>154</v>
      </c>
      <c r="B146">
        <v>5</v>
      </c>
      <c r="C146">
        <v>0</v>
      </c>
      <c r="D146">
        <v>0</v>
      </c>
      <c r="E146">
        <v>0</v>
      </c>
    </row>
    <row r="147" spans="1:8" x14ac:dyDescent="0.3">
      <c r="A147" t="s">
        <v>155</v>
      </c>
      <c r="B147">
        <v>3</v>
      </c>
      <c r="C147">
        <v>3</v>
      </c>
      <c r="D147">
        <v>0</v>
      </c>
      <c r="E147">
        <v>0</v>
      </c>
      <c r="F147" t="s">
        <v>34</v>
      </c>
    </row>
    <row r="148" spans="1:8" x14ac:dyDescent="0.3">
      <c r="A148" t="s">
        <v>156</v>
      </c>
      <c r="B148">
        <v>12</v>
      </c>
      <c r="C148">
        <v>12</v>
      </c>
      <c r="D148">
        <v>12</v>
      </c>
      <c r="E148">
        <v>0</v>
      </c>
      <c r="F148" t="s">
        <v>34</v>
      </c>
      <c r="G148" t="s">
        <v>35</v>
      </c>
    </row>
    <row r="149" spans="1:8" x14ac:dyDescent="0.3">
      <c r="A149" t="s">
        <v>157</v>
      </c>
      <c r="B149">
        <v>6</v>
      </c>
      <c r="C149">
        <v>6</v>
      </c>
      <c r="D149">
        <v>6</v>
      </c>
      <c r="E149">
        <v>0</v>
      </c>
      <c r="F149" t="s">
        <v>34</v>
      </c>
      <c r="G149" t="s">
        <v>35</v>
      </c>
    </row>
    <row r="150" spans="1:8" x14ac:dyDescent="0.3">
      <c r="A150" t="s">
        <v>158</v>
      </c>
      <c r="B150">
        <v>4</v>
      </c>
      <c r="C150">
        <v>0</v>
      </c>
      <c r="D150">
        <v>0</v>
      </c>
      <c r="E150">
        <v>0</v>
      </c>
    </row>
    <row r="151" spans="1:8" x14ac:dyDescent="0.3">
      <c r="A151" t="s">
        <v>159</v>
      </c>
      <c r="B151">
        <v>12</v>
      </c>
      <c r="C151">
        <v>0</v>
      </c>
      <c r="D151">
        <v>0</v>
      </c>
      <c r="E151">
        <v>11</v>
      </c>
      <c r="H151" t="s">
        <v>9</v>
      </c>
    </row>
    <row r="152" spans="1:8" x14ac:dyDescent="0.3">
      <c r="A152" t="s">
        <v>160</v>
      </c>
      <c r="B152">
        <v>5</v>
      </c>
      <c r="C152">
        <v>0</v>
      </c>
      <c r="D152">
        <v>0</v>
      </c>
      <c r="E152">
        <v>0</v>
      </c>
    </row>
    <row r="153" spans="1:8" x14ac:dyDescent="0.3">
      <c r="A153" t="s">
        <v>161</v>
      </c>
      <c r="B153">
        <v>8</v>
      </c>
      <c r="C153">
        <v>8</v>
      </c>
      <c r="D153">
        <v>8</v>
      </c>
      <c r="E153">
        <v>0</v>
      </c>
      <c r="F153" t="s">
        <v>34</v>
      </c>
      <c r="G153" t="s">
        <v>35</v>
      </c>
    </row>
    <row r="154" spans="1:8" x14ac:dyDescent="0.3">
      <c r="A154" t="s">
        <v>162</v>
      </c>
    </row>
    <row r="155" spans="1:8" x14ac:dyDescent="0.3">
      <c r="A155" t="s">
        <v>163</v>
      </c>
      <c r="B155">
        <v>1</v>
      </c>
      <c r="C155">
        <v>0</v>
      </c>
      <c r="D155">
        <v>0</v>
      </c>
      <c r="E155">
        <v>0</v>
      </c>
    </row>
    <row r="156" spans="1:8" x14ac:dyDescent="0.3">
      <c r="A156" t="s">
        <v>164</v>
      </c>
      <c r="B156">
        <v>1</v>
      </c>
      <c r="C156">
        <v>0</v>
      </c>
      <c r="D156">
        <v>0</v>
      </c>
      <c r="E156">
        <v>0</v>
      </c>
    </row>
    <row r="157" spans="1:8" x14ac:dyDescent="0.3">
      <c r="A157" t="s">
        <v>165</v>
      </c>
      <c r="B157">
        <v>5</v>
      </c>
      <c r="C157">
        <v>5</v>
      </c>
      <c r="D157">
        <v>0</v>
      </c>
      <c r="E157">
        <v>5</v>
      </c>
      <c r="F157" t="s">
        <v>34</v>
      </c>
      <c r="H157" t="s">
        <v>14</v>
      </c>
    </row>
    <row r="158" spans="1:8" x14ac:dyDescent="0.3">
      <c r="A158" t="s">
        <v>166</v>
      </c>
      <c r="B158">
        <v>6</v>
      </c>
      <c r="C158">
        <v>0</v>
      </c>
      <c r="D158">
        <v>0</v>
      </c>
      <c r="E158">
        <v>0</v>
      </c>
    </row>
    <row r="159" spans="1:8" x14ac:dyDescent="0.3">
      <c r="A159" t="s">
        <v>167</v>
      </c>
      <c r="B159">
        <v>26</v>
      </c>
      <c r="C159">
        <v>26</v>
      </c>
      <c r="D159">
        <v>0</v>
      </c>
      <c r="E159">
        <v>24</v>
      </c>
      <c r="F159" t="s">
        <v>34</v>
      </c>
      <c r="H159" t="s">
        <v>9</v>
      </c>
    </row>
    <row r="160" spans="1:8" x14ac:dyDescent="0.3">
      <c r="A160" t="s">
        <v>168</v>
      </c>
      <c r="B160">
        <v>6</v>
      </c>
      <c r="C160">
        <v>0</v>
      </c>
      <c r="D160">
        <v>6</v>
      </c>
      <c r="E160">
        <v>6</v>
      </c>
      <c r="G160" t="s">
        <v>35</v>
      </c>
      <c r="H160" t="s">
        <v>14</v>
      </c>
    </row>
    <row r="161" spans="1:8" x14ac:dyDescent="0.3">
      <c r="A161" t="s">
        <v>169</v>
      </c>
      <c r="B161">
        <v>1</v>
      </c>
      <c r="C161">
        <v>0</v>
      </c>
      <c r="D161">
        <v>0</v>
      </c>
      <c r="E161">
        <v>0</v>
      </c>
    </row>
    <row r="162" spans="1:8" x14ac:dyDescent="0.3">
      <c r="A162" t="s">
        <v>170</v>
      </c>
      <c r="B162">
        <v>30</v>
      </c>
      <c r="C162">
        <v>30</v>
      </c>
      <c r="D162">
        <v>30</v>
      </c>
      <c r="E162">
        <v>30</v>
      </c>
      <c r="F162" t="s">
        <v>34</v>
      </c>
      <c r="G162" t="s">
        <v>35</v>
      </c>
      <c r="H162" t="s">
        <v>14</v>
      </c>
    </row>
    <row r="163" spans="1:8" x14ac:dyDescent="0.3">
      <c r="A163" t="s">
        <v>171</v>
      </c>
      <c r="B163">
        <v>1</v>
      </c>
      <c r="C163">
        <v>0</v>
      </c>
      <c r="D163">
        <v>0</v>
      </c>
      <c r="E163">
        <v>0</v>
      </c>
    </row>
    <row r="164" spans="1:8" x14ac:dyDescent="0.3">
      <c r="A164" t="s">
        <v>172</v>
      </c>
      <c r="B164">
        <v>9</v>
      </c>
      <c r="C164">
        <v>0</v>
      </c>
      <c r="D164">
        <v>8</v>
      </c>
      <c r="E164">
        <v>0</v>
      </c>
      <c r="G164" t="s">
        <v>8</v>
      </c>
    </row>
    <row r="165" spans="1:8" x14ac:dyDescent="0.3">
      <c r="A165" t="s">
        <v>173</v>
      </c>
      <c r="B165">
        <v>1</v>
      </c>
      <c r="C165">
        <v>0</v>
      </c>
      <c r="D165">
        <v>0</v>
      </c>
      <c r="E165">
        <v>0</v>
      </c>
    </row>
    <row r="166" spans="1:8" x14ac:dyDescent="0.3">
      <c r="A166" t="s">
        <v>174</v>
      </c>
      <c r="B166">
        <v>6</v>
      </c>
      <c r="C166">
        <v>6</v>
      </c>
      <c r="D166">
        <v>6</v>
      </c>
      <c r="E166">
        <v>3</v>
      </c>
      <c r="F166" t="s">
        <v>34</v>
      </c>
      <c r="G166" t="s">
        <v>35</v>
      </c>
      <c r="H166" t="s">
        <v>9</v>
      </c>
    </row>
    <row r="167" spans="1:8" x14ac:dyDescent="0.3">
      <c r="A167" t="s">
        <v>175</v>
      </c>
      <c r="B167">
        <v>26</v>
      </c>
      <c r="C167">
        <v>26</v>
      </c>
      <c r="D167">
        <v>0</v>
      </c>
      <c r="E167">
        <v>24</v>
      </c>
      <c r="F167" t="s">
        <v>34</v>
      </c>
      <c r="H167" t="s">
        <v>9</v>
      </c>
    </row>
    <row r="168" spans="1:8" x14ac:dyDescent="0.3">
      <c r="A168" t="s">
        <v>176</v>
      </c>
      <c r="B168">
        <v>3</v>
      </c>
      <c r="C168">
        <v>0</v>
      </c>
      <c r="D168">
        <v>0</v>
      </c>
      <c r="E168">
        <v>3</v>
      </c>
      <c r="H168" t="s">
        <v>14</v>
      </c>
    </row>
    <row r="169" spans="1:8" x14ac:dyDescent="0.3">
      <c r="A169" t="s">
        <v>177</v>
      </c>
      <c r="B169">
        <v>3</v>
      </c>
      <c r="C169">
        <v>0</v>
      </c>
      <c r="D169">
        <v>3</v>
      </c>
      <c r="E169">
        <v>0</v>
      </c>
      <c r="G169" t="s">
        <v>35</v>
      </c>
    </row>
    <row r="170" spans="1:8" x14ac:dyDescent="0.3">
      <c r="A170" t="s">
        <v>178</v>
      </c>
      <c r="B170">
        <v>11</v>
      </c>
      <c r="C170">
        <v>0</v>
      </c>
      <c r="D170">
        <v>0</v>
      </c>
      <c r="E170">
        <v>0</v>
      </c>
    </row>
    <row r="171" spans="1:8" x14ac:dyDescent="0.3">
      <c r="A171" t="s">
        <v>179</v>
      </c>
      <c r="B171">
        <v>1</v>
      </c>
      <c r="C171">
        <v>0</v>
      </c>
      <c r="D171">
        <v>1</v>
      </c>
      <c r="E171">
        <v>0</v>
      </c>
      <c r="G171" t="s">
        <v>35</v>
      </c>
    </row>
    <row r="172" spans="1:8" x14ac:dyDescent="0.3">
      <c r="A172" t="s">
        <v>180</v>
      </c>
      <c r="B172">
        <v>6</v>
      </c>
      <c r="C172">
        <v>0</v>
      </c>
      <c r="D172">
        <v>0</v>
      </c>
      <c r="E172">
        <v>0</v>
      </c>
    </row>
    <row r="173" spans="1:8" x14ac:dyDescent="0.3">
      <c r="A173" t="s">
        <v>181</v>
      </c>
      <c r="B173">
        <v>1</v>
      </c>
      <c r="C173">
        <v>0</v>
      </c>
      <c r="D173">
        <v>1</v>
      </c>
      <c r="E173">
        <v>0</v>
      </c>
      <c r="G173" t="s">
        <v>35</v>
      </c>
    </row>
    <row r="174" spans="1:8" x14ac:dyDescent="0.3">
      <c r="A174" t="s">
        <v>182</v>
      </c>
      <c r="B174">
        <v>1</v>
      </c>
      <c r="C174">
        <v>0</v>
      </c>
      <c r="D174">
        <v>1</v>
      </c>
      <c r="E174">
        <v>0</v>
      </c>
      <c r="G174" t="s">
        <v>35</v>
      </c>
    </row>
    <row r="175" spans="1:8" x14ac:dyDescent="0.3">
      <c r="A175" t="s">
        <v>183</v>
      </c>
      <c r="B175">
        <v>5</v>
      </c>
      <c r="C175">
        <v>0</v>
      </c>
      <c r="D175">
        <v>4</v>
      </c>
      <c r="E175">
        <v>0</v>
      </c>
      <c r="G175" t="s">
        <v>8</v>
      </c>
    </row>
    <row r="176" spans="1:8" x14ac:dyDescent="0.3">
      <c r="A176" t="s">
        <v>184</v>
      </c>
      <c r="B176">
        <v>26</v>
      </c>
      <c r="C176">
        <v>0</v>
      </c>
      <c r="D176">
        <v>4</v>
      </c>
      <c r="E176">
        <v>0</v>
      </c>
      <c r="G176" t="s">
        <v>8</v>
      </c>
    </row>
    <row r="177" spans="1:8" x14ac:dyDescent="0.3">
      <c r="A177" t="s">
        <v>185</v>
      </c>
      <c r="B177">
        <v>1</v>
      </c>
      <c r="C177">
        <v>0</v>
      </c>
      <c r="D177">
        <v>0</v>
      </c>
      <c r="E177">
        <v>0</v>
      </c>
    </row>
    <row r="178" spans="1:8" x14ac:dyDescent="0.3">
      <c r="A178" t="s">
        <v>186</v>
      </c>
      <c r="B178">
        <v>11</v>
      </c>
      <c r="C178">
        <v>0</v>
      </c>
      <c r="D178">
        <v>11</v>
      </c>
      <c r="E178">
        <v>11</v>
      </c>
      <c r="G178" t="s">
        <v>35</v>
      </c>
      <c r="H178" t="s">
        <v>14</v>
      </c>
    </row>
    <row r="179" spans="1:8" x14ac:dyDescent="0.3">
      <c r="A179" t="s">
        <v>187</v>
      </c>
      <c r="B179">
        <v>26</v>
      </c>
      <c r="C179">
        <v>0</v>
      </c>
      <c r="D179">
        <v>26</v>
      </c>
      <c r="E179">
        <v>0</v>
      </c>
      <c r="G179" t="s">
        <v>35</v>
      </c>
    </row>
    <row r="180" spans="1:8" x14ac:dyDescent="0.3">
      <c r="A180" t="s">
        <v>188</v>
      </c>
      <c r="B180">
        <v>9</v>
      </c>
      <c r="C180">
        <v>9</v>
      </c>
      <c r="D180">
        <v>0</v>
      </c>
      <c r="E180">
        <v>8</v>
      </c>
      <c r="F180" t="s">
        <v>34</v>
      </c>
      <c r="H180" t="s">
        <v>9</v>
      </c>
    </row>
    <row r="181" spans="1:8" x14ac:dyDescent="0.3">
      <c r="A181" t="s">
        <v>189</v>
      </c>
      <c r="B181">
        <v>1</v>
      </c>
      <c r="C181">
        <v>0</v>
      </c>
      <c r="D181">
        <v>0</v>
      </c>
      <c r="E181">
        <v>0</v>
      </c>
    </row>
    <row r="182" spans="1:8" x14ac:dyDescent="0.3">
      <c r="A182" t="s">
        <v>190</v>
      </c>
      <c r="B182">
        <v>30</v>
      </c>
      <c r="C182">
        <v>0</v>
      </c>
      <c r="D182">
        <v>0</v>
      </c>
      <c r="E182">
        <v>0</v>
      </c>
    </row>
    <row r="183" spans="1:8" x14ac:dyDescent="0.3">
      <c r="A183" t="s">
        <v>191</v>
      </c>
    </row>
    <row r="184" spans="1:8" x14ac:dyDescent="0.3">
      <c r="A184" t="s">
        <v>192</v>
      </c>
      <c r="B184">
        <v>2</v>
      </c>
      <c r="C184">
        <v>0</v>
      </c>
      <c r="D184">
        <v>1</v>
      </c>
      <c r="E184">
        <v>0</v>
      </c>
      <c r="G184" t="s">
        <v>8</v>
      </c>
    </row>
    <row r="185" spans="1:8" x14ac:dyDescent="0.3">
      <c r="A185" t="s">
        <v>193</v>
      </c>
      <c r="B185">
        <v>3</v>
      </c>
      <c r="C185">
        <v>0</v>
      </c>
      <c r="D185">
        <v>0</v>
      </c>
      <c r="E185">
        <v>3</v>
      </c>
      <c r="H185" t="s">
        <v>14</v>
      </c>
    </row>
    <row r="186" spans="1:8" x14ac:dyDescent="0.3">
      <c r="A186" t="s">
        <v>194</v>
      </c>
      <c r="B186">
        <v>6</v>
      </c>
      <c r="C186">
        <v>0</v>
      </c>
      <c r="D186">
        <v>0</v>
      </c>
      <c r="E186">
        <v>0</v>
      </c>
    </row>
    <row r="187" spans="1:8" x14ac:dyDescent="0.3">
      <c r="A187" t="s">
        <v>195</v>
      </c>
      <c r="B187">
        <v>1</v>
      </c>
      <c r="C187">
        <v>0</v>
      </c>
      <c r="D187">
        <v>0</v>
      </c>
      <c r="E187">
        <v>0</v>
      </c>
    </row>
    <row r="188" spans="1:8" x14ac:dyDescent="0.3">
      <c r="A188" t="s">
        <v>196</v>
      </c>
      <c r="B188">
        <v>3</v>
      </c>
      <c r="C188">
        <v>3</v>
      </c>
      <c r="D188">
        <v>3</v>
      </c>
      <c r="E188">
        <v>0</v>
      </c>
      <c r="F188" t="s">
        <v>34</v>
      </c>
      <c r="G188" t="s">
        <v>35</v>
      </c>
    </row>
    <row r="189" spans="1:8" x14ac:dyDescent="0.3">
      <c r="A189" t="s">
        <v>197</v>
      </c>
      <c r="B189">
        <v>6</v>
      </c>
      <c r="C189">
        <v>0</v>
      </c>
      <c r="D189">
        <v>0</v>
      </c>
      <c r="E189">
        <v>5</v>
      </c>
      <c r="H189" t="s">
        <v>9</v>
      </c>
    </row>
    <row r="190" spans="1:8" x14ac:dyDescent="0.3">
      <c r="A190" t="s">
        <v>198</v>
      </c>
      <c r="B190">
        <v>6</v>
      </c>
      <c r="C190">
        <v>3</v>
      </c>
      <c r="D190">
        <v>3</v>
      </c>
      <c r="E190">
        <v>0</v>
      </c>
      <c r="F190" t="s">
        <v>7</v>
      </c>
      <c r="G190" t="s">
        <v>8</v>
      </c>
    </row>
    <row r="191" spans="1:8" x14ac:dyDescent="0.3">
      <c r="A191" t="s">
        <v>199</v>
      </c>
      <c r="B191">
        <v>1</v>
      </c>
      <c r="C191">
        <v>0</v>
      </c>
      <c r="D191">
        <v>0</v>
      </c>
      <c r="E191">
        <v>0</v>
      </c>
    </row>
    <row r="192" spans="1:8" x14ac:dyDescent="0.3">
      <c r="A192" t="s">
        <v>200</v>
      </c>
      <c r="B192">
        <v>2</v>
      </c>
      <c r="C192">
        <v>0</v>
      </c>
      <c r="D192">
        <v>0</v>
      </c>
      <c r="E192">
        <v>0</v>
      </c>
    </row>
    <row r="193" spans="1:8" x14ac:dyDescent="0.3">
      <c r="A193" t="s">
        <v>201</v>
      </c>
      <c r="B193">
        <v>6</v>
      </c>
      <c r="C193">
        <v>6</v>
      </c>
      <c r="D193">
        <v>6</v>
      </c>
      <c r="E193">
        <v>0</v>
      </c>
      <c r="F193" t="s">
        <v>34</v>
      </c>
      <c r="G193" t="s">
        <v>35</v>
      </c>
    </row>
    <row r="194" spans="1:8" x14ac:dyDescent="0.3">
      <c r="A194" t="s">
        <v>202</v>
      </c>
      <c r="B194">
        <v>8</v>
      </c>
      <c r="C194">
        <v>8</v>
      </c>
      <c r="D194">
        <v>9</v>
      </c>
      <c r="E194">
        <v>4</v>
      </c>
      <c r="F194" t="s">
        <v>34</v>
      </c>
      <c r="G194" t="s">
        <v>35</v>
      </c>
      <c r="H194" t="s">
        <v>9</v>
      </c>
    </row>
    <row r="195" spans="1:8" x14ac:dyDescent="0.3">
      <c r="A195" t="s">
        <v>203</v>
      </c>
      <c r="B195">
        <v>2</v>
      </c>
      <c r="C195">
        <v>0</v>
      </c>
      <c r="D195">
        <v>0</v>
      </c>
      <c r="E195">
        <v>0</v>
      </c>
    </row>
    <row r="196" spans="1:8" x14ac:dyDescent="0.3">
      <c r="A196" t="s">
        <v>204</v>
      </c>
      <c r="B196">
        <v>3</v>
      </c>
      <c r="C196">
        <v>0</v>
      </c>
      <c r="D196">
        <v>0</v>
      </c>
      <c r="E196">
        <v>0</v>
      </c>
    </row>
    <row r="197" spans="1:8" x14ac:dyDescent="0.3">
      <c r="A197" t="s">
        <v>205</v>
      </c>
      <c r="B197">
        <v>1</v>
      </c>
      <c r="C197">
        <v>0</v>
      </c>
      <c r="D197">
        <v>1</v>
      </c>
      <c r="E197">
        <v>0</v>
      </c>
      <c r="G197" t="s">
        <v>35</v>
      </c>
    </row>
    <row r="198" spans="1:8" x14ac:dyDescent="0.3">
      <c r="A198" t="s">
        <v>206</v>
      </c>
      <c r="B198">
        <v>3</v>
      </c>
      <c r="C198">
        <v>3</v>
      </c>
      <c r="D198">
        <v>3</v>
      </c>
      <c r="E198">
        <v>0</v>
      </c>
      <c r="F198" t="s">
        <v>34</v>
      </c>
      <c r="G198" t="s">
        <v>35</v>
      </c>
    </row>
    <row r="199" spans="1:8" x14ac:dyDescent="0.3">
      <c r="A199" t="s">
        <v>207</v>
      </c>
      <c r="B199">
        <v>1</v>
      </c>
      <c r="C199">
        <v>0</v>
      </c>
      <c r="D199">
        <v>0</v>
      </c>
      <c r="E199">
        <v>0</v>
      </c>
    </row>
    <row r="200" spans="1:8" x14ac:dyDescent="0.3">
      <c r="A200" t="s">
        <v>208</v>
      </c>
      <c r="B200">
        <v>11</v>
      </c>
      <c r="C200">
        <v>11</v>
      </c>
      <c r="D200">
        <v>11</v>
      </c>
      <c r="E200">
        <v>0</v>
      </c>
      <c r="F200" t="s">
        <v>34</v>
      </c>
      <c r="G200" t="s">
        <v>35</v>
      </c>
    </row>
    <row r="201" spans="1:8" x14ac:dyDescent="0.3">
      <c r="A201" t="s">
        <v>209</v>
      </c>
      <c r="B201">
        <v>12</v>
      </c>
      <c r="C201">
        <v>12</v>
      </c>
      <c r="D201">
        <v>2</v>
      </c>
      <c r="E201">
        <v>0</v>
      </c>
      <c r="F201" t="s">
        <v>34</v>
      </c>
      <c r="G201" t="s">
        <v>8</v>
      </c>
    </row>
    <row r="202" spans="1:8" x14ac:dyDescent="0.3">
      <c r="A202" t="s">
        <v>210</v>
      </c>
      <c r="B202">
        <v>24</v>
      </c>
      <c r="C202">
        <v>24</v>
      </c>
      <c r="D202">
        <v>24</v>
      </c>
      <c r="E202">
        <v>22</v>
      </c>
      <c r="F202" t="s">
        <v>34</v>
      </c>
      <c r="G202" t="s">
        <v>35</v>
      </c>
      <c r="H202" t="s">
        <v>9</v>
      </c>
    </row>
    <row r="203" spans="1:8" x14ac:dyDescent="0.3">
      <c r="A203" t="s">
        <v>211</v>
      </c>
      <c r="B203">
        <v>2</v>
      </c>
      <c r="C203">
        <v>0</v>
      </c>
      <c r="D203">
        <v>1</v>
      </c>
      <c r="E203">
        <v>0</v>
      </c>
      <c r="G203" t="s">
        <v>8</v>
      </c>
    </row>
    <row r="204" spans="1:8" x14ac:dyDescent="0.3">
      <c r="A204" t="s">
        <v>212</v>
      </c>
      <c r="B204">
        <v>8</v>
      </c>
      <c r="C204">
        <v>0</v>
      </c>
      <c r="D204">
        <v>0</v>
      </c>
      <c r="E204">
        <v>3</v>
      </c>
      <c r="H204" t="s">
        <v>9</v>
      </c>
    </row>
    <row r="205" spans="1:8" x14ac:dyDescent="0.3">
      <c r="A205" t="s">
        <v>213</v>
      </c>
      <c r="B205">
        <v>24</v>
      </c>
      <c r="C205">
        <v>0</v>
      </c>
      <c r="D205">
        <v>0</v>
      </c>
      <c r="E205">
        <v>0</v>
      </c>
    </row>
    <row r="206" spans="1:8" x14ac:dyDescent="0.3">
      <c r="A206" t="s">
        <v>214</v>
      </c>
      <c r="B206">
        <v>12</v>
      </c>
      <c r="C206">
        <v>0</v>
      </c>
      <c r="D206">
        <v>0</v>
      </c>
      <c r="E206">
        <v>10</v>
      </c>
      <c r="H206" t="s">
        <v>9</v>
      </c>
    </row>
    <row r="207" spans="1:8" x14ac:dyDescent="0.3">
      <c r="A207" t="s">
        <v>215</v>
      </c>
      <c r="B207">
        <v>11</v>
      </c>
      <c r="C207">
        <v>0</v>
      </c>
      <c r="D207">
        <v>0</v>
      </c>
      <c r="E207">
        <v>8</v>
      </c>
      <c r="H207" t="s">
        <v>9</v>
      </c>
    </row>
    <row r="208" spans="1:8" x14ac:dyDescent="0.3">
      <c r="A208" t="s">
        <v>216</v>
      </c>
    </row>
    <row r="209" spans="1:8" x14ac:dyDescent="0.3">
      <c r="A209" t="s">
        <v>217</v>
      </c>
      <c r="B209">
        <v>9</v>
      </c>
      <c r="C209">
        <v>6</v>
      </c>
      <c r="D209">
        <v>6</v>
      </c>
      <c r="E209">
        <v>0</v>
      </c>
      <c r="F209" t="s">
        <v>7</v>
      </c>
      <c r="G209" t="s">
        <v>8</v>
      </c>
    </row>
    <row r="210" spans="1:8" x14ac:dyDescent="0.3">
      <c r="A210" t="s">
        <v>218</v>
      </c>
      <c r="B210">
        <v>9</v>
      </c>
      <c r="C210">
        <v>0</v>
      </c>
      <c r="D210">
        <v>0</v>
      </c>
      <c r="E210">
        <v>0</v>
      </c>
    </row>
    <row r="211" spans="1:8" x14ac:dyDescent="0.3">
      <c r="A211" t="s">
        <v>219</v>
      </c>
      <c r="B211">
        <v>5</v>
      </c>
      <c r="C211">
        <v>0</v>
      </c>
      <c r="D211">
        <v>3</v>
      </c>
      <c r="E211">
        <v>2</v>
      </c>
      <c r="G211" t="s">
        <v>8</v>
      </c>
      <c r="H211" t="s">
        <v>9</v>
      </c>
    </row>
    <row r="212" spans="1:8" x14ac:dyDescent="0.3">
      <c r="A212" t="s">
        <v>220</v>
      </c>
      <c r="B212">
        <v>5</v>
      </c>
      <c r="C212">
        <v>0</v>
      </c>
      <c r="D212">
        <v>4</v>
      </c>
      <c r="E212">
        <v>4</v>
      </c>
      <c r="G212" t="s">
        <v>8</v>
      </c>
      <c r="H212" t="s">
        <v>9</v>
      </c>
    </row>
    <row r="213" spans="1:8" x14ac:dyDescent="0.3">
      <c r="A213" t="s">
        <v>221</v>
      </c>
      <c r="B213">
        <v>4</v>
      </c>
      <c r="C213">
        <v>4</v>
      </c>
      <c r="D213">
        <v>0</v>
      </c>
      <c r="E213">
        <v>3</v>
      </c>
      <c r="F213" t="s">
        <v>34</v>
      </c>
      <c r="H213" t="s">
        <v>9</v>
      </c>
    </row>
    <row r="214" spans="1:8" x14ac:dyDescent="0.3">
      <c r="A214" t="s">
        <v>222</v>
      </c>
      <c r="B214">
        <v>5</v>
      </c>
      <c r="C214">
        <v>0</v>
      </c>
      <c r="D214">
        <v>0</v>
      </c>
      <c r="E214">
        <v>0</v>
      </c>
    </row>
    <row r="215" spans="1:8" x14ac:dyDescent="0.3">
      <c r="A215" t="s">
        <v>223</v>
      </c>
      <c r="B215">
        <v>5</v>
      </c>
      <c r="C215">
        <v>0</v>
      </c>
      <c r="D215">
        <v>0</v>
      </c>
      <c r="E215">
        <v>0</v>
      </c>
    </row>
    <row r="216" spans="1:8" x14ac:dyDescent="0.3">
      <c r="A216" t="s">
        <v>224</v>
      </c>
      <c r="B216">
        <v>6</v>
      </c>
      <c r="C216">
        <v>6</v>
      </c>
      <c r="D216">
        <v>5</v>
      </c>
      <c r="E216">
        <v>0</v>
      </c>
      <c r="F216" t="s">
        <v>34</v>
      </c>
      <c r="G216" t="s">
        <v>8</v>
      </c>
    </row>
    <row r="217" spans="1:8" x14ac:dyDescent="0.3">
      <c r="A217" t="s">
        <v>225</v>
      </c>
      <c r="B217">
        <v>5</v>
      </c>
      <c r="C217">
        <v>5</v>
      </c>
      <c r="D217">
        <v>5</v>
      </c>
      <c r="E217">
        <v>3</v>
      </c>
      <c r="F217" t="s">
        <v>34</v>
      </c>
      <c r="G217" t="s">
        <v>35</v>
      </c>
      <c r="H217" t="s">
        <v>9</v>
      </c>
    </row>
    <row r="218" spans="1:8" x14ac:dyDescent="0.3">
      <c r="A218" t="s">
        <v>226</v>
      </c>
      <c r="B218">
        <v>4</v>
      </c>
      <c r="C218">
        <v>0</v>
      </c>
      <c r="D218">
        <v>2</v>
      </c>
      <c r="E218">
        <v>0</v>
      </c>
      <c r="G218" t="s">
        <v>8</v>
      </c>
    </row>
    <row r="219" spans="1:8" x14ac:dyDescent="0.3">
      <c r="A219" t="s">
        <v>227</v>
      </c>
      <c r="B219">
        <v>5</v>
      </c>
      <c r="C219">
        <v>0</v>
      </c>
      <c r="D219">
        <v>0</v>
      </c>
      <c r="E219">
        <v>0</v>
      </c>
    </row>
    <row r="220" spans="1:8" x14ac:dyDescent="0.3">
      <c r="A220" t="s">
        <v>228</v>
      </c>
      <c r="B220">
        <v>10</v>
      </c>
      <c r="C220">
        <v>10</v>
      </c>
      <c r="D220">
        <v>10</v>
      </c>
      <c r="E220">
        <v>9</v>
      </c>
      <c r="F220" t="s">
        <v>34</v>
      </c>
      <c r="G220" t="s">
        <v>35</v>
      </c>
      <c r="H220" t="s">
        <v>9</v>
      </c>
    </row>
    <row r="221" spans="1:8" x14ac:dyDescent="0.3">
      <c r="A221" t="s">
        <v>229</v>
      </c>
      <c r="B221">
        <v>5</v>
      </c>
      <c r="C221">
        <v>0</v>
      </c>
      <c r="D221">
        <v>1</v>
      </c>
      <c r="E221">
        <v>3</v>
      </c>
      <c r="G221" t="s">
        <v>8</v>
      </c>
      <c r="H221" t="s">
        <v>9</v>
      </c>
    </row>
    <row r="222" spans="1:8" x14ac:dyDescent="0.3">
      <c r="A222" t="s">
        <v>230</v>
      </c>
      <c r="B222">
        <v>6</v>
      </c>
      <c r="C222">
        <v>0</v>
      </c>
      <c r="D222">
        <v>3</v>
      </c>
      <c r="E222">
        <v>0</v>
      </c>
      <c r="G222" t="s">
        <v>8</v>
      </c>
    </row>
    <row r="223" spans="1:8" x14ac:dyDescent="0.3">
      <c r="A223" t="s">
        <v>231</v>
      </c>
      <c r="B223">
        <v>8</v>
      </c>
      <c r="C223">
        <v>7</v>
      </c>
      <c r="D223">
        <v>6</v>
      </c>
      <c r="E223">
        <v>0</v>
      </c>
      <c r="F223" t="s">
        <v>7</v>
      </c>
      <c r="G223" t="s">
        <v>8</v>
      </c>
    </row>
    <row r="224" spans="1:8" x14ac:dyDescent="0.3">
      <c r="A224" t="s">
        <v>232</v>
      </c>
      <c r="B224">
        <v>6</v>
      </c>
      <c r="C224">
        <v>0</v>
      </c>
      <c r="D224">
        <v>0</v>
      </c>
      <c r="E224">
        <v>0</v>
      </c>
    </row>
    <row r="225" spans="1:8" x14ac:dyDescent="0.3">
      <c r="A225" t="s">
        <v>233</v>
      </c>
      <c r="B225">
        <v>15</v>
      </c>
      <c r="C225">
        <v>0</v>
      </c>
      <c r="D225">
        <v>0</v>
      </c>
      <c r="E225">
        <v>0</v>
      </c>
    </row>
    <row r="226" spans="1:8" x14ac:dyDescent="0.3">
      <c r="A226" t="s">
        <v>234</v>
      </c>
      <c r="B226">
        <v>6</v>
      </c>
      <c r="C226">
        <v>6</v>
      </c>
      <c r="D226">
        <v>0</v>
      </c>
      <c r="E226">
        <v>4</v>
      </c>
      <c r="F226" t="s">
        <v>34</v>
      </c>
      <c r="H226" t="s">
        <v>9</v>
      </c>
    </row>
    <row r="227" spans="1:8" x14ac:dyDescent="0.3">
      <c r="A227" t="s">
        <v>235</v>
      </c>
      <c r="B227">
        <v>6</v>
      </c>
      <c r="C227">
        <v>0</v>
      </c>
      <c r="D227">
        <v>0</v>
      </c>
      <c r="E227">
        <v>2</v>
      </c>
      <c r="H227" t="s">
        <v>9</v>
      </c>
    </row>
    <row r="228" spans="1:8" x14ac:dyDescent="0.3">
      <c r="A228" t="s">
        <v>236</v>
      </c>
      <c r="B228">
        <v>15</v>
      </c>
      <c r="C228">
        <v>0</v>
      </c>
      <c r="D228">
        <v>14</v>
      </c>
      <c r="E228">
        <v>0</v>
      </c>
      <c r="G228" t="s">
        <v>8</v>
      </c>
    </row>
    <row r="229" spans="1:8" x14ac:dyDescent="0.3">
      <c r="A229" t="s">
        <v>237</v>
      </c>
      <c r="B229">
        <v>5</v>
      </c>
      <c r="C229">
        <v>0</v>
      </c>
      <c r="D229">
        <v>0</v>
      </c>
      <c r="E229">
        <v>0</v>
      </c>
    </row>
    <row r="230" spans="1:8" x14ac:dyDescent="0.3">
      <c r="A230" t="s">
        <v>238</v>
      </c>
      <c r="B230">
        <v>6</v>
      </c>
      <c r="C230">
        <v>6</v>
      </c>
      <c r="D230">
        <v>5</v>
      </c>
      <c r="E230">
        <v>4</v>
      </c>
      <c r="F230" t="s">
        <v>34</v>
      </c>
      <c r="G230" t="s">
        <v>8</v>
      </c>
      <c r="H230" t="s">
        <v>9</v>
      </c>
    </row>
    <row r="231" spans="1:8" x14ac:dyDescent="0.3">
      <c r="A231" t="s">
        <v>239</v>
      </c>
      <c r="B231">
        <v>15</v>
      </c>
      <c r="C231">
        <v>14</v>
      </c>
      <c r="D231">
        <v>14</v>
      </c>
      <c r="E231">
        <v>13</v>
      </c>
      <c r="F231" t="s">
        <v>7</v>
      </c>
      <c r="G231" t="s">
        <v>8</v>
      </c>
      <c r="H231" t="s">
        <v>9</v>
      </c>
    </row>
    <row r="232" spans="1:8" x14ac:dyDescent="0.3">
      <c r="A232" t="s">
        <v>240</v>
      </c>
      <c r="B232">
        <v>10</v>
      </c>
      <c r="C232">
        <v>0</v>
      </c>
      <c r="D232">
        <v>0</v>
      </c>
      <c r="E232">
        <v>0</v>
      </c>
    </row>
    <row r="233" spans="1:8" x14ac:dyDescent="0.3">
      <c r="A233" t="s">
        <v>241</v>
      </c>
      <c r="B233">
        <v>6</v>
      </c>
      <c r="C233">
        <v>6</v>
      </c>
      <c r="D233">
        <v>0</v>
      </c>
      <c r="E233">
        <v>0</v>
      </c>
      <c r="F233" t="s">
        <v>34</v>
      </c>
    </row>
    <row r="234" spans="1:8" x14ac:dyDescent="0.3">
      <c r="A234" t="s">
        <v>242</v>
      </c>
      <c r="B234">
        <v>5</v>
      </c>
      <c r="C234">
        <v>0</v>
      </c>
      <c r="D234">
        <v>1</v>
      </c>
      <c r="E234">
        <v>0</v>
      </c>
      <c r="G234" t="s">
        <v>8</v>
      </c>
    </row>
    <row r="235" spans="1:8" x14ac:dyDescent="0.3">
      <c r="A235" t="s">
        <v>243</v>
      </c>
      <c r="B235">
        <v>4</v>
      </c>
      <c r="C235">
        <v>0</v>
      </c>
      <c r="D235">
        <v>0</v>
      </c>
      <c r="E235">
        <v>3</v>
      </c>
      <c r="H235" t="s">
        <v>9</v>
      </c>
    </row>
    <row r="236" spans="1:8" x14ac:dyDescent="0.3">
      <c r="A236" t="s">
        <v>244</v>
      </c>
      <c r="B236">
        <v>6</v>
      </c>
      <c r="C236">
        <v>0</v>
      </c>
      <c r="D236">
        <v>0</v>
      </c>
      <c r="E236">
        <v>0</v>
      </c>
    </row>
    <row r="237" spans="1:8" x14ac:dyDescent="0.3">
      <c r="A237" t="s">
        <v>245</v>
      </c>
      <c r="B237">
        <v>6</v>
      </c>
      <c r="C237">
        <v>0</v>
      </c>
      <c r="D237">
        <v>3</v>
      </c>
      <c r="E237">
        <v>0</v>
      </c>
      <c r="G237" t="s">
        <v>8</v>
      </c>
    </row>
    <row r="238" spans="1:8" x14ac:dyDescent="0.3">
      <c r="A238" t="s">
        <v>246</v>
      </c>
      <c r="B238">
        <v>5</v>
      </c>
      <c r="C238">
        <v>0</v>
      </c>
      <c r="D238">
        <v>0</v>
      </c>
      <c r="E238">
        <v>0</v>
      </c>
    </row>
    <row r="239" spans="1:8" x14ac:dyDescent="0.3">
      <c r="A239" t="s">
        <v>247</v>
      </c>
      <c r="B239">
        <v>8</v>
      </c>
      <c r="C239">
        <v>0</v>
      </c>
      <c r="D239">
        <v>0</v>
      </c>
      <c r="E239">
        <v>0</v>
      </c>
    </row>
    <row r="240" spans="1:8" x14ac:dyDescent="0.3">
      <c r="A240" t="s">
        <v>248</v>
      </c>
      <c r="B240">
        <v>6</v>
      </c>
      <c r="C240">
        <v>0</v>
      </c>
      <c r="D240">
        <v>6</v>
      </c>
      <c r="E240">
        <v>0</v>
      </c>
      <c r="G240" t="s">
        <v>35</v>
      </c>
    </row>
    <row r="241" spans="1:8" x14ac:dyDescent="0.3">
      <c r="A241" t="s">
        <v>249</v>
      </c>
      <c r="B241">
        <v>15</v>
      </c>
      <c r="C241">
        <v>15</v>
      </c>
      <c r="D241">
        <v>0</v>
      </c>
      <c r="E241">
        <v>12</v>
      </c>
      <c r="F241" t="s">
        <v>34</v>
      </c>
      <c r="H241" t="s">
        <v>9</v>
      </c>
    </row>
    <row r="242" spans="1:8" x14ac:dyDescent="0.3">
      <c r="A242" t="s">
        <v>250</v>
      </c>
      <c r="B242">
        <v>5</v>
      </c>
      <c r="C242">
        <v>0</v>
      </c>
      <c r="D242">
        <v>0</v>
      </c>
      <c r="E242">
        <v>0</v>
      </c>
    </row>
    <row r="243" spans="1:8" x14ac:dyDescent="0.3">
      <c r="A243" t="s">
        <v>251</v>
      </c>
      <c r="B243">
        <v>5</v>
      </c>
      <c r="C243">
        <v>0</v>
      </c>
      <c r="D243">
        <v>2</v>
      </c>
      <c r="E243">
        <v>0</v>
      </c>
      <c r="G243" t="s">
        <v>8</v>
      </c>
    </row>
    <row r="244" spans="1:8" x14ac:dyDescent="0.3">
      <c r="A244" t="s">
        <v>252</v>
      </c>
      <c r="B244">
        <v>4</v>
      </c>
      <c r="C244">
        <v>0</v>
      </c>
      <c r="D244">
        <v>4</v>
      </c>
      <c r="E244">
        <v>0</v>
      </c>
      <c r="G244" t="s">
        <v>35</v>
      </c>
    </row>
    <row r="245" spans="1:8" x14ac:dyDescent="0.3">
      <c r="A245" t="s">
        <v>253</v>
      </c>
    </row>
    <row r="246" spans="1:8" x14ac:dyDescent="0.3">
      <c r="A246" t="s">
        <v>254</v>
      </c>
      <c r="B246">
        <v>13</v>
      </c>
      <c r="C246">
        <v>12</v>
      </c>
      <c r="D246">
        <v>0</v>
      </c>
      <c r="E246">
        <v>0</v>
      </c>
      <c r="F246" t="s">
        <v>7</v>
      </c>
    </row>
    <row r="247" spans="1:8" x14ac:dyDescent="0.3">
      <c r="A247" t="s">
        <v>255</v>
      </c>
      <c r="B247">
        <v>1</v>
      </c>
      <c r="C247">
        <v>0</v>
      </c>
      <c r="D247">
        <v>0</v>
      </c>
      <c r="E247">
        <v>3</v>
      </c>
      <c r="H247" t="s">
        <v>14</v>
      </c>
    </row>
    <row r="248" spans="1:8" x14ac:dyDescent="0.3">
      <c r="A248" t="s">
        <v>256</v>
      </c>
      <c r="B248">
        <v>6</v>
      </c>
      <c r="C248">
        <v>6</v>
      </c>
      <c r="D248">
        <v>6</v>
      </c>
      <c r="E248">
        <v>0</v>
      </c>
      <c r="F248" t="s">
        <v>34</v>
      </c>
      <c r="G248" t="s">
        <v>35</v>
      </c>
    </row>
    <row r="249" spans="1:8" x14ac:dyDescent="0.3">
      <c r="A249" t="s">
        <v>257</v>
      </c>
      <c r="B249">
        <v>15</v>
      </c>
      <c r="C249">
        <v>15</v>
      </c>
      <c r="D249">
        <v>15</v>
      </c>
      <c r="E249">
        <v>0</v>
      </c>
      <c r="F249" t="s">
        <v>34</v>
      </c>
      <c r="G249" t="s">
        <v>35</v>
      </c>
    </row>
    <row r="250" spans="1:8" x14ac:dyDescent="0.3">
      <c r="A250" t="s">
        <v>258</v>
      </c>
      <c r="B250">
        <v>15</v>
      </c>
      <c r="C250">
        <v>0</v>
      </c>
      <c r="D250">
        <v>0</v>
      </c>
      <c r="E250">
        <v>14</v>
      </c>
      <c r="H250" t="s">
        <v>9</v>
      </c>
    </row>
    <row r="251" spans="1:8" x14ac:dyDescent="0.3">
      <c r="A251" t="s">
        <v>259</v>
      </c>
      <c r="B251">
        <v>1</v>
      </c>
      <c r="C251">
        <v>2</v>
      </c>
      <c r="D251">
        <v>2</v>
      </c>
      <c r="E251">
        <v>0</v>
      </c>
      <c r="F251" t="s">
        <v>34</v>
      </c>
      <c r="G251" t="s">
        <v>35</v>
      </c>
    </row>
    <row r="252" spans="1:8" x14ac:dyDescent="0.3">
      <c r="A252" t="s">
        <v>260</v>
      </c>
      <c r="B252">
        <v>4</v>
      </c>
      <c r="C252">
        <v>4</v>
      </c>
      <c r="D252">
        <v>0</v>
      </c>
      <c r="E252">
        <v>0</v>
      </c>
      <c r="F252" t="s">
        <v>34</v>
      </c>
    </row>
    <row r="253" spans="1:8" x14ac:dyDescent="0.3">
      <c r="A253" t="s">
        <v>261</v>
      </c>
      <c r="B253">
        <v>8</v>
      </c>
      <c r="C253">
        <v>8</v>
      </c>
      <c r="D253">
        <v>0</v>
      </c>
      <c r="E253">
        <v>0</v>
      </c>
      <c r="F253" t="s">
        <v>34</v>
      </c>
    </row>
    <row r="254" spans="1:8" x14ac:dyDescent="0.3">
      <c r="A254" t="s">
        <v>262</v>
      </c>
      <c r="B254">
        <v>4</v>
      </c>
      <c r="C254">
        <v>0</v>
      </c>
      <c r="D254">
        <v>4</v>
      </c>
      <c r="E254">
        <v>0</v>
      </c>
      <c r="G254" t="s">
        <v>35</v>
      </c>
    </row>
    <row r="255" spans="1:8" x14ac:dyDescent="0.3">
      <c r="A255" t="s">
        <v>263</v>
      </c>
      <c r="B255">
        <v>28</v>
      </c>
      <c r="C255">
        <v>25</v>
      </c>
      <c r="D255">
        <v>0</v>
      </c>
      <c r="E255">
        <v>0</v>
      </c>
      <c r="F255" t="s">
        <v>7</v>
      </c>
    </row>
    <row r="256" spans="1:8" x14ac:dyDescent="0.3">
      <c r="A256" t="s">
        <v>264</v>
      </c>
      <c r="B256">
        <v>4</v>
      </c>
      <c r="C256">
        <v>0</v>
      </c>
      <c r="D256">
        <v>3</v>
      </c>
      <c r="E256">
        <v>0</v>
      </c>
      <c r="G256" t="s">
        <v>8</v>
      </c>
    </row>
    <row r="257" spans="1:8" x14ac:dyDescent="0.3">
      <c r="A257" t="s">
        <v>265</v>
      </c>
      <c r="B257">
        <v>16</v>
      </c>
      <c r="C257">
        <v>0</v>
      </c>
      <c r="D257">
        <v>0</v>
      </c>
      <c r="E257">
        <v>17</v>
      </c>
      <c r="H257" t="s">
        <v>14</v>
      </c>
    </row>
    <row r="258" spans="1:8" x14ac:dyDescent="0.3">
      <c r="A258" t="s">
        <v>266</v>
      </c>
      <c r="B258">
        <v>8</v>
      </c>
      <c r="C258">
        <v>0</v>
      </c>
      <c r="D258">
        <v>7</v>
      </c>
      <c r="E258">
        <v>6</v>
      </c>
      <c r="G258" t="s">
        <v>8</v>
      </c>
      <c r="H258" t="s">
        <v>9</v>
      </c>
    </row>
    <row r="259" spans="1:8" x14ac:dyDescent="0.3">
      <c r="A259" t="s">
        <v>267</v>
      </c>
      <c r="B259">
        <v>28</v>
      </c>
      <c r="C259">
        <v>0</v>
      </c>
      <c r="D259">
        <v>25</v>
      </c>
      <c r="E259">
        <v>24</v>
      </c>
      <c r="G259" t="s">
        <v>8</v>
      </c>
      <c r="H259" t="s">
        <v>9</v>
      </c>
    </row>
    <row r="260" spans="1:8" x14ac:dyDescent="0.3">
      <c r="A260" t="s">
        <v>268</v>
      </c>
      <c r="B260">
        <v>4</v>
      </c>
      <c r="C260">
        <v>0</v>
      </c>
      <c r="D260">
        <v>0</v>
      </c>
      <c r="E260">
        <v>0</v>
      </c>
    </row>
    <row r="261" spans="1:8" x14ac:dyDescent="0.3">
      <c r="A261" t="s">
        <v>269</v>
      </c>
      <c r="B261">
        <v>6</v>
      </c>
      <c r="C261">
        <v>0</v>
      </c>
      <c r="D261">
        <v>0</v>
      </c>
      <c r="E261">
        <v>5</v>
      </c>
      <c r="H261" t="s">
        <v>9</v>
      </c>
    </row>
    <row r="262" spans="1:8" x14ac:dyDescent="0.3">
      <c r="A262" t="s">
        <v>270</v>
      </c>
      <c r="B262">
        <v>16</v>
      </c>
      <c r="C262">
        <v>16</v>
      </c>
      <c r="D262">
        <v>16</v>
      </c>
      <c r="E262">
        <v>5</v>
      </c>
      <c r="F262" t="s">
        <v>34</v>
      </c>
      <c r="G262" t="s">
        <v>35</v>
      </c>
      <c r="H262" t="s">
        <v>9</v>
      </c>
    </row>
    <row r="263" spans="1:8" x14ac:dyDescent="0.3">
      <c r="A263" t="s">
        <v>271</v>
      </c>
      <c r="B263">
        <v>12</v>
      </c>
      <c r="C263">
        <v>11</v>
      </c>
      <c r="D263">
        <v>5</v>
      </c>
      <c r="E263">
        <v>0</v>
      </c>
      <c r="F263" t="s">
        <v>7</v>
      </c>
      <c r="G263" t="s">
        <v>8</v>
      </c>
    </row>
    <row r="264" spans="1:8" x14ac:dyDescent="0.3">
      <c r="A264" t="s">
        <v>272</v>
      </c>
      <c r="B264">
        <v>12</v>
      </c>
      <c r="C264">
        <v>0</v>
      </c>
      <c r="D264">
        <v>0</v>
      </c>
      <c r="E264">
        <v>11</v>
      </c>
      <c r="H264" t="s">
        <v>9</v>
      </c>
    </row>
    <row r="265" spans="1:8" x14ac:dyDescent="0.3">
      <c r="A265" t="s">
        <v>273</v>
      </c>
      <c r="B265">
        <v>13</v>
      </c>
      <c r="C265">
        <v>0</v>
      </c>
      <c r="D265">
        <v>12</v>
      </c>
      <c r="E265">
        <v>11</v>
      </c>
      <c r="G265" t="s">
        <v>8</v>
      </c>
      <c r="H265" t="s">
        <v>9</v>
      </c>
    </row>
    <row r="266" spans="1:8" x14ac:dyDescent="0.3">
      <c r="A266" t="s">
        <v>274</v>
      </c>
    </row>
    <row r="267" spans="1:8" x14ac:dyDescent="0.3">
      <c r="A267" t="s">
        <v>275</v>
      </c>
      <c r="B267">
        <v>2</v>
      </c>
      <c r="C267">
        <v>0</v>
      </c>
      <c r="D267">
        <v>0</v>
      </c>
      <c r="E267">
        <v>0</v>
      </c>
    </row>
    <row r="268" spans="1:8" x14ac:dyDescent="0.3">
      <c r="A268" t="s">
        <v>276</v>
      </c>
      <c r="B268">
        <v>23</v>
      </c>
      <c r="C268">
        <v>0</v>
      </c>
      <c r="D268">
        <v>23</v>
      </c>
      <c r="E268">
        <v>0</v>
      </c>
      <c r="G268" t="s">
        <v>35</v>
      </c>
    </row>
    <row r="269" spans="1:8" x14ac:dyDescent="0.3">
      <c r="A269" t="s">
        <v>277</v>
      </c>
      <c r="B269">
        <v>2</v>
      </c>
      <c r="C269">
        <v>0</v>
      </c>
      <c r="D269">
        <v>0</v>
      </c>
      <c r="E269">
        <v>0</v>
      </c>
    </row>
    <row r="270" spans="1:8" x14ac:dyDescent="0.3">
      <c r="A270" t="s">
        <v>278</v>
      </c>
      <c r="B270">
        <v>7</v>
      </c>
      <c r="C270">
        <v>0</v>
      </c>
      <c r="D270">
        <v>0</v>
      </c>
      <c r="E270">
        <v>0</v>
      </c>
    </row>
    <row r="271" spans="1:8" x14ac:dyDescent="0.3">
      <c r="A271" t="s">
        <v>279</v>
      </c>
      <c r="B271">
        <v>16</v>
      </c>
      <c r="C271">
        <v>0</v>
      </c>
      <c r="D271">
        <v>0</v>
      </c>
      <c r="E271">
        <v>0</v>
      </c>
    </row>
    <row r="272" spans="1:8" x14ac:dyDescent="0.3">
      <c r="A272" t="s">
        <v>280</v>
      </c>
      <c r="B272">
        <v>2</v>
      </c>
      <c r="C272">
        <v>0</v>
      </c>
      <c r="D272">
        <v>0</v>
      </c>
      <c r="E272">
        <v>0</v>
      </c>
    </row>
    <row r="273" spans="1:8" x14ac:dyDescent="0.3">
      <c r="A273" t="s">
        <v>281</v>
      </c>
      <c r="B273">
        <v>4</v>
      </c>
      <c r="C273">
        <v>4</v>
      </c>
      <c r="D273">
        <v>4</v>
      </c>
      <c r="E273">
        <v>0</v>
      </c>
      <c r="F273" t="s">
        <v>34</v>
      </c>
      <c r="G273" t="s">
        <v>35</v>
      </c>
    </row>
    <row r="274" spans="1:8" x14ac:dyDescent="0.3">
      <c r="A274" t="s">
        <v>282</v>
      </c>
      <c r="B274">
        <v>8</v>
      </c>
      <c r="C274">
        <v>8</v>
      </c>
      <c r="D274">
        <v>0</v>
      </c>
      <c r="E274">
        <v>0</v>
      </c>
      <c r="F274" t="s">
        <v>34</v>
      </c>
    </row>
    <row r="275" spans="1:8" x14ac:dyDescent="0.3">
      <c r="A275" t="s">
        <v>283</v>
      </c>
      <c r="B275">
        <v>2</v>
      </c>
      <c r="C275">
        <v>0</v>
      </c>
      <c r="D275">
        <v>1</v>
      </c>
      <c r="E275">
        <v>0</v>
      </c>
      <c r="G275" t="s">
        <v>8</v>
      </c>
    </row>
    <row r="276" spans="1:8" x14ac:dyDescent="0.3">
      <c r="A276" t="s">
        <v>284</v>
      </c>
      <c r="B276">
        <v>25</v>
      </c>
      <c r="C276">
        <v>25</v>
      </c>
      <c r="D276">
        <v>14</v>
      </c>
      <c r="E276">
        <v>20</v>
      </c>
      <c r="F276" t="s">
        <v>34</v>
      </c>
      <c r="G276" t="s">
        <v>8</v>
      </c>
      <c r="H276" t="s">
        <v>9</v>
      </c>
    </row>
    <row r="277" spans="1:8" x14ac:dyDescent="0.3">
      <c r="A277" t="s">
        <v>285</v>
      </c>
      <c r="B277">
        <v>16</v>
      </c>
      <c r="C277">
        <v>13</v>
      </c>
      <c r="D277">
        <v>7</v>
      </c>
      <c r="E277">
        <v>16</v>
      </c>
      <c r="F277" t="s">
        <v>7</v>
      </c>
      <c r="G277" t="s">
        <v>8</v>
      </c>
      <c r="H277" t="s">
        <v>14</v>
      </c>
    </row>
    <row r="278" spans="1:8" x14ac:dyDescent="0.3">
      <c r="A278" t="s">
        <v>286</v>
      </c>
      <c r="B278">
        <v>2</v>
      </c>
      <c r="C278">
        <v>0</v>
      </c>
      <c r="D278">
        <v>0</v>
      </c>
      <c r="E278">
        <v>0</v>
      </c>
    </row>
    <row r="279" spans="1:8" x14ac:dyDescent="0.3">
      <c r="A279" t="s">
        <v>287</v>
      </c>
      <c r="B279">
        <v>25</v>
      </c>
      <c r="C279">
        <v>0</v>
      </c>
      <c r="D279">
        <v>0</v>
      </c>
      <c r="E279">
        <v>0</v>
      </c>
    </row>
    <row r="280" spans="1:8" x14ac:dyDescent="0.3">
      <c r="A280" t="s">
        <v>288</v>
      </c>
      <c r="B280">
        <v>4</v>
      </c>
      <c r="C280">
        <v>0</v>
      </c>
      <c r="D280">
        <v>0</v>
      </c>
      <c r="E280">
        <v>0</v>
      </c>
    </row>
    <row r="281" spans="1:8" x14ac:dyDescent="0.3">
      <c r="A281" t="s">
        <v>289</v>
      </c>
      <c r="B281">
        <v>2</v>
      </c>
      <c r="C281">
        <v>1</v>
      </c>
      <c r="D281">
        <v>0</v>
      </c>
      <c r="E281">
        <v>0</v>
      </c>
      <c r="F281" t="s">
        <v>7</v>
      </c>
    </row>
    <row r="282" spans="1:8" x14ac:dyDescent="0.3">
      <c r="A282" t="s">
        <v>290</v>
      </c>
      <c r="B282">
        <v>5</v>
      </c>
      <c r="C282">
        <v>0</v>
      </c>
      <c r="D282">
        <v>5</v>
      </c>
      <c r="E282">
        <v>0</v>
      </c>
      <c r="G282" t="s">
        <v>35</v>
      </c>
    </row>
    <row r="283" spans="1:8" x14ac:dyDescent="0.3">
      <c r="A283" t="s">
        <v>291</v>
      </c>
      <c r="B283">
        <v>7</v>
      </c>
      <c r="C283">
        <v>7</v>
      </c>
      <c r="D283">
        <v>6</v>
      </c>
      <c r="E283">
        <v>6</v>
      </c>
      <c r="F283" t="s">
        <v>34</v>
      </c>
      <c r="G283" t="s">
        <v>8</v>
      </c>
      <c r="H283" t="s">
        <v>9</v>
      </c>
    </row>
    <row r="284" spans="1:8" x14ac:dyDescent="0.3">
      <c r="A284" t="s">
        <v>292</v>
      </c>
      <c r="B284">
        <v>9</v>
      </c>
      <c r="C284">
        <v>0</v>
      </c>
      <c r="D284">
        <v>0</v>
      </c>
      <c r="E284">
        <v>0</v>
      </c>
    </row>
    <row r="285" spans="1:8" x14ac:dyDescent="0.3">
      <c r="A285" t="s">
        <v>293</v>
      </c>
      <c r="B285">
        <v>9</v>
      </c>
      <c r="C285">
        <v>9</v>
      </c>
      <c r="D285">
        <v>9</v>
      </c>
      <c r="E285">
        <v>9</v>
      </c>
      <c r="F285" t="s">
        <v>34</v>
      </c>
      <c r="G285" t="s">
        <v>35</v>
      </c>
      <c r="H285" t="s">
        <v>14</v>
      </c>
    </row>
    <row r="286" spans="1:8" x14ac:dyDescent="0.3">
      <c r="A286" t="s">
        <v>294</v>
      </c>
      <c r="B286">
        <v>5</v>
      </c>
      <c r="C286">
        <v>4</v>
      </c>
      <c r="D286">
        <v>0</v>
      </c>
      <c r="E286">
        <v>3</v>
      </c>
      <c r="F286" t="s">
        <v>7</v>
      </c>
      <c r="H286" t="s">
        <v>9</v>
      </c>
    </row>
    <row r="287" spans="1:8" x14ac:dyDescent="0.3">
      <c r="A287" t="s">
        <v>295</v>
      </c>
      <c r="B287">
        <v>23</v>
      </c>
      <c r="C287">
        <v>23</v>
      </c>
      <c r="D287">
        <v>0</v>
      </c>
      <c r="E287">
        <v>23</v>
      </c>
      <c r="F287" t="s">
        <v>34</v>
      </c>
      <c r="H287" t="s">
        <v>14</v>
      </c>
    </row>
    <row r="288" spans="1:8" x14ac:dyDescent="0.3">
      <c r="A288" t="s">
        <v>296</v>
      </c>
      <c r="B288">
        <v>8</v>
      </c>
      <c r="C288">
        <v>0</v>
      </c>
      <c r="D288">
        <v>7</v>
      </c>
      <c r="E288">
        <v>0</v>
      </c>
      <c r="G288" t="s">
        <v>8</v>
      </c>
    </row>
    <row r="289" spans="1:8" x14ac:dyDescent="0.3">
      <c r="A289" t="s">
        <v>297</v>
      </c>
    </row>
    <row r="290" spans="1:8" x14ac:dyDescent="0.3">
      <c r="A290" t="s">
        <v>298</v>
      </c>
      <c r="B290">
        <v>5</v>
      </c>
      <c r="C290">
        <v>0</v>
      </c>
      <c r="D290">
        <v>0</v>
      </c>
      <c r="E290">
        <v>0</v>
      </c>
    </row>
    <row r="291" spans="1:8" x14ac:dyDescent="0.3">
      <c r="A291" t="s">
        <v>299</v>
      </c>
      <c r="B291">
        <v>11</v>
      </c>
      <c r="C291">
        <v>7</v>
      </c>
      <c r="D291">
        <v>5</v>
      </c>
      <c r="E291">
        <v>0</v>
      </c>
      <c r="F291" t="s">
        <v>7</v>
      </c>
      <c r="G291" t="s">
        <v>8</v>
      </c>
    </row>
    <row r="292" spans="1:8" x14ac:dyDescent="0.3">
      <c r="A292" t="s">
        <v>300</v>
      </c>
      <c r="B292">
        <v>12</v>
      </c>
      <c r="C292">
        <v>12</v>
      </c>
      <c r="D292">
        <v>3</v>
      </c>
      <c r="E292">
        <v>10</v>
      </c>
      <c r="F292" t="s">
        <v>34</v>
      </c>
      <c r="G292" t="s">
        <v>8</v>
      </c>
      <c r="H292" t="s">
        <v>9</v>
      </c>
    </row>
    <row r="293" spans="1:8" x14ac:dyDescent="0.3">
      <c r="A293" t="s">
        <v>301</v>
      </c>
      <c r="B293">
        <v>111</v>
      </c>
      <c r="C293">
        <v>0</v>
      </c>
      <c r="D293">
        <v>49</v>
      </c>
      <c r="E293">
        <v>0</v>
      </c>
      <c r="G293" t="s">
        <v>8</v>
      </c>
    </row>
    <row r="294" spans="1:8" x14ac:dyDescent="0.3">
      <c r="A294" t="s">
        <v>302</v>
      </c>
      <c r="B294">
        <v>68</v>
      </c>
      <c r="C294">
        <v>65</v>
      </c>
      <c r="D294">
        <v>22</v>
      </c>
      <c r="E294">
        <v>60</v>
      </c>
      <c r="F294" t="s">
        <v>7</v>
      </c>
      <c r="G294" t="s">
        <v>8</v>
      </c>
      <c r="H294" t="s">
        <v>9</v>
      </c>
    </row>
    <row r="295" spans="1:8" x14ac:dyDescent="0.3">
      <c r="A295" t="s">
        <v>303</v>
      </c>
      <c r="B295">
        <v>75</v>
      </c>
      <c r="C295">
        <v>0</v>
      </c>
      <c r="D295">
        <v>65</v>
      </c>
      <c r="E295">
        <v>0</v>
      </c>
      <c r="G295" t="s">
        <v>8</v>
      </c>
    </row>
    <row r="296" spans="1:8" x14ac:dyDescent="0.3">
      <c r="A296" t="s">
        <v>304</v>
      </c>
      <c r="B296">
        <v>75</v>
      </c>
      <c r="C296">
        <v>67</v>
      </c>
      <c r="D296">
        <v>1</v>
      </c>
      <c r="E296">
        <v>66</v>
      </c>
      <c r="F296" t="s">
        <v>7</v>
      </c>
      <c r="G296" t="s">
        <v>8</v>
      </c>
      <c r="H296" t="s">
        <v>9</v>
      </c>
    </row>
    <row r="297" spans="1:8" x14ac:dyDescent="0.3">
      <c r="A297" t="s">
        <v>305</v>
      </c>
      <c r="B297">
        <v>68</v>
      </c>
      <c r="C297">
        <v>0</v>
      </c>
      <c r="D297">
        <v>24</v>
      </c>
      <c r="E297">
        <v>0</v>
      </c>
      <c r="G297" t="s">
        <v>8</v>
      </c>
    </row>
    <row r="298" spans="1:8" x14ac:dyDescent="0.3">
      <c r="A298" t="s">
        <v>306</v>
      </c>
      <c r="B298">
        <v>140</v>
      </c>
      <c r="C298">
        <v>116</v>
      </c>
      <c r="D298">
        <v>24</v>
      </c>
      <c r="E298">
        <v>128</v>
      </c>
      <c r="F298" t="s">
        <v>7</v>
      </c>
      <c r="G298" t="s">
        <v>8</v>
      </c>
      <c r="H298" t="s">
        <v>9</v>
      </c>
    </row>
    <row r="299" spans="1:8" x14ac:dyDescent="0.3">
      <c r="A299" t="s">
        <v>307</v>
      </c>
      <c r="B299">
        <v>26</v>
      </c>
      <c r="C299">
        <v>0</v>
      </c>
      <c r="D299">
        <v>1</v>
      </c>
      <c r="E299">
        <v>0</v>
      </c>
      <c r="G299" t="s">
        <v>8</v>
      </c>
    </row>
    <row r="300" spans="1:8" x14ac:dyDescent="0.3">
      <c r="A300" t="s">
        <v>308</v>
      </c>
      <c r="B300">
        <v>11</v>
      </c>
      <c r="C300">
        <v>0</v>
      </c>
      <c r="D300">
        <v>0</v>
      </c>
      <c r="E300">
        <v>7</v>
      </c>
      <c r="H300" t="s">
        <v>9</v>
      </c>
    </row>
    <row r="301" spans="1:8" x14ac:dyDescent="0.3">
      <c r="A301" t="s">
        <v>309</v>
      </c>
      <c r="B301">
        <v>140</v>
      </c>
      <c r="C301">
        <v>0</v>
      </c>
      <c r="D301">
        <v>63</v>
      </c>
      <c r="E301">
        <v>0</v>
      </c>
      <c r="G301" t="s">
        <v>8</v>
      </c>
    </row>
    <row r="302" spans="1:8" x14ac:dyDescent="0.3">
      <c r="A302" t="s">
        <v>310</v>
      </c>
      <c r="B302">
        <v>11</v>
      </c>
      <c r="C302">
        <v>0</v>
      </c>
      <c r="D302">
        <v>0</v>
      </c>
      <c r="E302">
        <v>0</v>
      </c>
    </row>
    <row r="303" spans="1:8" x14ac:dyDescent="0.3">
      <c r="A303" t="s">
        <v>311</v>
      </c>
      <c r="B303">
        <v>41</v>
      </c>
      <c r="C303">
        <v>37</v>
      </c>
      <c r="D303">
        <v>0</v>
      </c>
      <c r="E303">
        <v>38</v>
      </c>
      <c r="F303" t="s">
        <v>7</v>
      </c>
      <c r="H303" t="s">
        <v>9</v>
      </c>
    </row>
    <row r="304" spans="1:8" x14ac:dyDescent="0.3">
      <c r="A304" t="s">
        <v>312</v>
      </c>
      <c r="B304">
        <v>11</v>
      </c>
      <c r="C304">
        <v>11</v>
      </c>
      <c r="D304">
        <v>11</v>
      </c>
      <c r="E304">
        <v>9</v>
      </c>
      <c r="F304" t="s">
        <v>34</v>
      </c>
      <c r="G304" t="s">
        <v>35</v>
      </c>
      <c r="H304" t="s">
        <v>9</v>
      </c>
    </row>
    <row r="305" spans="1:8" x14ac:dyDescent="0.3">
      <c r="A305" t="s">
        <v>313</v>
      </c>
      <c r="B305">
        <v>12</v>
      </c>
      <c r="C305">
        <v>0</v>
      </c>
      <c r="D305">
        <v>0</v>
      </c>
      <c r="E305">
        <v>0</v>
      </c>
    </row>
    <row r="306" spans="1:8" x14ac:dyDescent="0.3">
      <c r="A306" t="s">
        <v>314</v>
      </c>
      <c r="B306">
        <v>8</v>
      </c>
      <c r="C306">
        <v>0</v>
      </c>
      <c r="D306">
        <v>0</v>
      </c>
      <c r="E306">
        <v>7</v>
      </c>
      <c r="H306" t="s">
        <v>9</v>
      </c>
    </row>
    <row r="307" spans="1:8" x14ac:dyDescent="0.3">
      <c r="A307" t="s">
        <v>315</v>
      </c>
      <c r="B307">
        <v>10</v>
      </c>
      <c r="C307">
        <v>10</v>
      </c>
      <c r="D307">
        <v>5</v>
      </c>
      <c r="E307">
        <v>8</v>
      </c>
      <c r="F307" t="s">
        <v>34</v>
      </c>
      <c r="G307" t="s">
        <v>8</v>
      </c>
      <c r="H307" t="s">
        <v>9</v>
      </c>
    </row>
    <row r="308" spans="1:8" x14ac:dyDescent="0.3">
      <c r="A308" t="s">
        <v>316</v>
      </c>
      <c r="B308">
        <v>111</v>
      </c>
      <c r="C308">
        <v>102</v>
      </c>
      <c r="D308">
        <v>53</v>
      </c>
      <c r="E308">
        <v>99</v>
      </c>
      <c r="F308" t="s">
        <v>7</v>
      </c>
      <c r="G308" t="s">
        <v>8</v>
      </c>
      <c r="H308" t="s">
        <v>9</v>
      </c>
    </row>
    <row r="309" spans="1:8" x14ac:dyDescent="0.3">
      <c r="A309" t="s">
        <v>317</v>
      </c>
      <c r="B309">
        <v>10</v>
      </c>
      <c r="C309">
        <v>0</v>
      </c>
      <c r="D309">
        <v>0</v>
      </c>
      <c r="E309">
        <v>0</v>
      </c>
    </row>
    <row r="310" spans="1:8" x14ac:dyDescent="0.3">
      <c r="A310" t="s">
        <v>318</v>
      </c>
      <c r="B310">
        <v>5</v>
      </c>
      <c r="C310">
        <v>4</v>
      </c>
      <c r="D310">
        <v>4</v>
      </c>
      <c r="E310">
        <v>5</v>
      </c>
      <c r="F310" t="s">
        <v>7</v>
      </c>
      <c r="G310" t="s">
        <v>8</v>
      </c>
      <c r="H310" t="s">
        <v>14</v>
      </c>
    </row>
    <row r="311" spans="1:8" x14ac:dyDescent="0.3">
      <c r="A311" t="s">
        <v>319</v>
      </c>
      <c r="B311">
        <v>8</v>
      </c>
      <c r="C311">
        <v>7</v>
      </c>
      <c r="D311">
        <v>7</v>
      </c>
      <c r="E311">
        <v>0</v>
      </c>
      <c r="F311" t="s">
        <v>7</v>
      </c>
      <c r="G311" t="s">
        <v>8</v>
      </c>
    </row>
    <row r="312" spans="1:8" x14ac:dyDescent="0.3">
      <c r="A312" t="s">
        <v>320</v>
      </c>
      <c r="B312">
        <v>41</v>
      </c>
      <c r="C312">
        <v>0</v>
      </c>
      <c r="D312">
        <v>36</v>
      </c>
      <c r="E312">
        <v>0</v>
      </c>
      <c r="G312" t="s">
        <v>8</v>
      </c>
    </row>
    <row r="313" spans="1:8" x14ac:dyDescent="0.3">
      <c r="A313" t="s">
        <v>321</v>
      </c>
      <c r="B313">
        <v>26</v>
      </c>
      <c r="C313">
        <v>24</v>
      </c>
      <c r="D313">
        <v>13</v>
      </c>
      <c r="E313">
        <v>24</v>
      </c>
      <c r="F313" t="s">
        <v>7</v>
      </c>
      <c r="G313" t="s">
        <v>8</v>
      </c>
      <c r="H313" t="s">
        <v>9</v>
      </c>
    </row>
    <row r="314" spans="1:8" x14ac:dyDescent="0.3">
      <c r="A314" t="s">
        <v>322</v>
      </c>
    </row>
    <row r="315" spans="1:8" x14ac:dyDescent="0.3">
      <c r="A315" t="s">
        <v>323</v>
      </c>
      <c r="B315">
        <v>9</v>
      </c>
      <c r="C315">
        <v>10</v>
      </c>
      <c r="D315">
        <v>0</v>
      </c>
      <c r="E315">
        <v>4</v>
      </c>
      <c r="F315" t="s">
        <v>34</v>
      </c>
      <c r="H315" t="s">
        <v>9</v>
      </c>
    </row>
    <row r="316" spans="1:8" x14ac:dyDescent="0.3">
      <c r="A316" t="s">
        <v>324</v>
      </c>
      <c r="B316">
        <v>5</v>
      </c>
      <c r="C316">
        <v>5</v>
      </c>
      <c r="D316">
        <v>5</v>
      </c>
      <c r="E316">
        <v>0</v>
      </c>
      <c r="F316" t="s">
        <v>34</v>
      </c>
      <c r="G316" t="s">
        <v>35</v>
      </c>
    </row>
    <row r="317" spans="1:8" x14ac:dyDescent="0.3">
      <c r="A317" t="s">
        <v>325</v>
      </c>
      <c r="B317">
        <v>16</v>
      </c>
      <c r="C317">
        <v>14</v>
      </c>
      <c r="D317">
        <v>14</v>
      </c>
      <c r="E317">
        <v>6</v>
      </c>
      <c r="F317" t="s">
        <v>7</v>
      </c>
      <c r="G317" t="s">
        <v>8</v>
      </c>
      <c r="H317" t="s">
        <v>9</v>
      </c>
    </row>
    <row r="318" spans="1:8" x14ac:dyDescent="0.3">
      <c r="A318" t="s">
        <v>326</v>
      </c>
      <c r="B318">
        <v>37</v>
      </c>
      <c r="C318">
        <v>36</v>
      </c>
      <c r="D318">
        <v>35</v>
      </c>
      <c r="E318">
        <v>37</v>
      </c>
      <c r="F318" t="s">
        <v>7</v>
      </c>
      <c r="G318" t="s">
        <v>8</v>
      </c>
      <c r="H318" t="s">
        <v>14</v>
      </c>
    </row>
    <row r="319" spans="1:8" x14ac:dyDescent="0.3">
      <c r="A319" t="s">
        <v>327</v>
      </c>
      <c r="B319">
        <v>23</v>
      </c>
      <c r="C319">
        <v>22</v>
      </c>
      <c r="D319">
        <v>21</v>
      </c>
      <c r="E319">
        <v>0</v>
      </c>
      <c r="F319" t="s">
        <v>7</v>
      </c>
      <c r="G319" t="s">
        <v>8</v>
      </c>
    </row>
    <row r="320" spans="1:8" x14ac:dyDescent="0.3">
      <c r="A320" t="s">
        <v>328</v>
      </c>
      <c r="B320">
        <v>23</v>
      </c>
      <c r="C320">
        <v>0</v>
      </c>
      <c r="D320">
        <v>0</v>
      </c>
      <c r="E320">
        <v>23</v>
      </c>
      <c r="H320" t="s">
        <v>14</v>
      </c>
    </row>
    <row r="321" spans="1:8" x14ac:dyDescent="0.3">
      <c r="A321" t="s">
        <v>329</v>
      </c>
      <c r="B321">
        <v>16</v>
      </c>
      <c r="C321">
        <v>0</v>
      </c>
      <c r="D321">
        <v>0</v>
      </c>
      <c r="E321">
        <v>0</v>
      </c>
    </row>
    <row r="322" spans="1:8" x14ac:dyDescent="0.3">
      <c r="A322" t="s">
        <v>330</v>
      </c>
      <c r="B322">
        <v>4</v>
      </c>
      <c r="C322">
        <v>4</v>
      </c>
      <c r="D322">
        <v>4</v>
      </c>
      <c r="E322">
        <v>4</v>
      </c>
      <c r="F322" t="s">
        <v>34</v>
      </c>
      <c r="G322" t="s">
        <v>35</v>
      </c>
      <c r="H322" t="s">
        <v>14</v>
      </c>
    </row>
    <row r="323" spans="1:8" x14ac:dyDescent="0.3">
      <c r="A323" t="s">
        <v>331</v>
      </c>
      <c r="B323">
        <v>126</v>
      </c>
      <c r="C323">
        <v>108</v>
      </c>
      <c r="D323">
        <v>47</v>
      </c>
      <c r="E323">
        <v>26</v>
      </c>
      <c r="F323" t="s">
        <v>7</v>
      </c>
      <c r="G323" t="s">
        <v>8</v>
      </c>
      <c r="H323" t="s">
        <v>9</v>
      </c>
    </row>
    <row r="324" spans="1:8" x14ac:dyDescent="0.3">
      <c r="A324" t="s">
        <v>332</v>
      </c>
      <c r="B324">
        <v>5</v>
      </c>
      <c r="C324">
        <v>5</v>
      </c>
      <c r="D324">
        <v>0</v>
      </c>
      <c r="E324">
        <v>0</v>
      </c>
      <c r="F324" t="s">
        <v>34</v>
      </c>
    </row>
    <row r="325" spans="1:8" x14ac:dyDescent="0.3">
      <c r="A325" t="s">
        <v>333</v>
      </c>
      <c r="B325">
        <v>2</v>
      </c>
      <c r="C325">
        <v>0</v>
      </c>
      <c r="D325">
        <v>0</v>
      </c>
      <c r="E325">
        <v>0</v>
      </c>
    </row>
    <row r="326" spans="1:8" x14ac:dyDescent="0.3">
      <c r="A326" t="s">
        <v>334</v>
      </c>
      <c r="B326">
        <v>9</v>
      </c>
      <c r="C326">
        <v>0</v>
      </c>
      <c r="D326">
        <v>6</v>
      </c>
      <c r="E326">
        <v>0</v>
      </c>
      <c r="G326" t="s">
        <v>8</v>
      </c>
    </row>
    <row r="327" spans="1:8" x14ac:dyDescent="0.3">
      <c r="A327" t="s">
        <v>335</v>
      </c>
      <c r="B327">
        <v>20</v>
      </c>
      <c r="C327">
        <v>18</v>
      </c>
      <c r="D327">
        <v>0</v>
      </c>
      <c r="E327">
        <v>0</v>
      </c>
      <c r="F327" t="s">
        <v>7</v>
      </c>
    </row>
    <row r="328" spans="1:8" x14ac:dyDescent="0.3">
      <c r="A328" t="s">
        <v>336</v>
      </c>
      <c r="B328">
        <v>4</v>
      </c>
      <c r="C328">
        <v>0</v>
      </c>
      <c r="D328">
        <v>0</v>
      </c>
      <c r="E328">
        <v>0</v>
      </c>
    </row>
    <row r="329" spans="1:8" x14ac:dyDescent="0.3">
      <c r="A329" t="s">
        <v>337</v>
      </c>
      <c r="B329">
        <v>19</v>
      </c>
      <c r="C329">
        <v>0</v>
      </c>
      <c r="D329">
        <v>0</v>
      </c>
      <c r="E329">
        <v>0</v>
      </c>
    </row>
    <row r="330" spans="1:8" x14ac:dyDescent="0.3">
      <c r="A330" t="s">
        <v>338</v>
      </c>
      <c r="B330">
        <v>9</v>
      </c>
      <c r="C330">
        <v>0</v>
      </c>
      <c r="D330">
        <v>7</v>
      </c>
      <c r="E330">
        <v>0</v>
      </c>
      <c r="G330" t="s">
        <v>8</v>
      </c>
    </row>
    <row r="331" spans="1:8" x14ac:dyDescent="0.3">
      <c r="A331" t="s">
        <v>339</v>
      </c>
      <c r="B331">
        <v>37</v>
      </c>
      <c r="C331">
        <v>0</v>
      </c>
      <c r="D331">
        <v>0</v>
      </c>
      <c r="E331">
        <v>0</v>
      </c>
    </row>
    <row r="332" spans="1:8" x14ac:dyDescent="0.3">
      <c r="A332" t="s">
        <v>340</v>
      </c>
      <c r="B332">
        <v>3</v>
      </c>
      <c r="C332">
        <v>3</v>
      </c>
      <c r="D332">
        <v>0</v>
      </c>
      <c r="E332">
        <v>2</v>
      </c>
      <c r="F332" t="s">
        <v>34</v>
      </c>
      <c r="H332" t="s">
        <v>9</v>
      </c>
    </row>
    <row r="333" spans="1:8" x14ac:dyDescent="0.3">
      <c r="A333" t="s">
        <v>341</v>
      </c>
      <c r="B333">
        <v>5</v>
      </c>
      <c r="C333">
        <v>0</v>
      </c>
      <c r="D333">
        <v>5</v>
      </c>
      <c r="E333">
        <v>0</v>
      </c>
      <c r="G333" t="s">
        <v>35</v>
      </c>
    </row>
    <row r="334" spans="1:8" x14ac:dyDescent="0.3">
      <c r="A334" t="s">
        <v>342</v>
      </c>
      <c r="B334">
        <v>20</v>
      </c>
      <c r="C334">
        <v>0</v>
      </c>
      <c r="D334">
        <v>18</v>
      </c>
      <c r="E334">
        <v>0</v>
      </c>
      <c r="G334" t="s">
        <v>8</v>
      </c>
    </row>
    <row r="335" spans="1:8" x14ac:dyDescent="0.3">
      <c r="A335" t="s">
        <v>343</v>
      </c>
      <c r="B335">
        <v>62</v>
      </c>
      <c r="C335">
        <v>0</v>
      </c>
      <c r="D335">
        <v>58</v>
      </c>
      <c r="E335">
        <v>22</v>
      </c>
      <c r="G335" t="s">
        <v>8</v>
      </c>
      <c r="H335" t="s">
        <v>9</v>
      </c>
    </row>
    <row r="336" spans="1:8" x14ac:dyDescent="0.3">
      <c r="A336" t="s">
        <v>344</v>
      </c>
      <c r="B336">
        <v>2</v>
      </c>
      <c r="C336">
        <v>0</v>
      </c>
      <c r="D336">
        <v>0</v>
      </c>
      <c r="E336">
        <v>0</v>
      </c>
    </row>
    <row r="337" spans="1:8" x14ac:dyDescent="0.3">
      <c r="A337" t="s">
        <v>345</v>
      </c>
      <c r="B337">
        <v>9</v>
      </c>
      <c r="C337">
        <v>6</v>
      </c>
      <c r="D337">
        <v>0</v>
      </c>
      <c r="E337">
        <v>7</v>
      </c>
      <c r="F337" t="s">
        <v>7</v>
      </c>
      <c r="H337" t="s">
        <v>9</v>
      </c>
    </row>
    <row r="338" spans="1:8" x14ac:dyDescent="0.3">
      <c r="A338" t="s">
        <v>346</v>
      </c>
      <c r="B338">
        <v>4</v>
      </c>
      <c r="C338">
        <v>4</v>
      </c>
      <c r="D338">
        <v>4</v>
      </c>
      <c r="E338">
        <v>0</v>
      </c>
      <c r="F338" t="s">
        <v>34</v>
      </c>
      <c r="G338" t="s">
        <v>35</v>
      </c>
    </row>
    <row r="339" spans="1:8" x14ac:dyDescent="0.3">
      <c r="A339" t="s">
        <v>347</v>
      </c>
      <c r="B339">
        <v>3</v>
      </c>
      <c r="C339">
        <v>0</v>
      </c>
      <c r="D339">
        <v>2</v>
      </c>
      <c r="E339">
        <v>0</v>
      </c>
      <c r="G339" t="s">
        <v>8</v>
      </c>
    </row>
    <row r="340" spans="1:8" x14ac:dyDescent="0.3">
      <c r="A340" t="s">
        <v>348</v>
      </c>
      <c r="B340">
        <v>126</v>
      </c>
      <c r="C340">
        <v>12</v>
      </c>
      <c r="D340">
        <v>13</v>
      </c>
      <c r="E340">
        <v>89</v>
      </c>
      <c r="F340" t="s">
        <v>7</v>
      </c>
      <c r="G340" t="s">
        <v>8</v>
      </c>
      <c r="H340" t="s">
        <v>9</v>
      </c>
    </row>
    <row r="341" spans="1:8" x14ac:dyDescent="0.3">
      <c r="A341" t="s">
        <v>349</v>
      </c>
      <c r="B341">
        <v>5</v>
      </c>
      <c r="C341">
        <v>0</v>
      </c>
      <c r="D341">
        <v>0</v>
      </c>
      <c r="E341">
        <v>0</v>
      </c>
    </row>
    <row r="342" spans="1:8" x14ac:dyDescent="0.3">
      <c r="A342" t="s">
        <v>350</v>
      </c>
      <c r="B342">
        <v>19</v>
      </c>
      <c r="C342">
        <v>18</v>
      </c>
      <c r="D342">
        <v>17</v>
      </c>
      <c r="E342">
        <v>17</v>
      </c>
      <c r="F342" t="s">
        <v>7</v>
      </c>
      <c r="G342" t="s">
        <v>8</v>
      </c>
      <c r="H342" t="s">
        <v>9</v>
      </c>
    </row>
    <row r="343" spans="1:8" x14ac:dyDescent="0.3">
      <c r="A343" t="s">
        <v>351</v>
      </c>
      <c r="B343">
        <v>4</v>
      </c>
      <c r="C343">
        <v>0</v>
      </c>
      <c r="D343">
        <v>0</v>
      </c>
      <c r="E343">
        <v>0</v>
      </c>
    </row>
    <row r="344" spans="1:8" x14ac:dyDescent="0.3">
      <c r="A344" t="s">
        <v>352</v>
      </c>
      <c r="B344">
        <v>62</v>
      </c>
      <c r="C344">
        <v>58</v>
      </c>
      <c r="D344">
        <v>0</v>
      </c>
      <c r="E344">
        <v>13</v>
      </c>
      <c r="F344" t="s">
        <v>7</v>
      </c>
      <c r="H344" t="s">
        <v>9</v>
      </c>
    </row>
    <row r="345" spans="1:8" x14ac:dyDescent="0.3">
      <c r="A345" t="s">
        <v>353</v>
      </c>
    </row>
    <row r="346" spans="1:8" x14ac:dyDescent="0.3">
      <c r="A346" t="s">
        <v>354</v>
      </c>
      <c r="B346">
        <v>38</v>
      </c>
      <c r="C346">
        <v>37</v>
      </c>
      <c r="D346">
        <v>37</v>
      </c>
      <c r="E346">
        <v>0</v>
      </c>
      <c r="F346" t="s">
        <v>7</v>
      </c>
      <c r="G346" t="s">
        <v>8</v>
      </c>
    </row>
    <row r="347" spans="1:8" x14ac:dyDescent="0.3">
      <c r="A347" t="s">
        <v>355</v>
      </c>
      <c r="B347">
        <v>4</v>
      </c>
      <c r="C347">
        <v>0</v>
      </c>
      <c r="D347">
        <v>0</v>
      </c>
      <c r="E347">
        <v>0</v>
      </c>
    </row>
    <row r="348" spans="1:8" x14ac:dyDescent="0.3">
      <c r="A348" t="s">
        <v>356</v>
      </c>
      <c r="B348">
        <v>6</v>
      </c>
      <c r="C348">
        <v>5</v>
      </c>
      <c r="D348">
        <v>5</v>
      </c>
      <c r="E348">
        <v>0</v>
      </c>
      <c r="F348" t="s">
        <v>7</v>
      </c>
      <c r="G348" t="s">
        <v>8</v>
      </c>
    </row>
    <row r="349" spans="1:8" x14ac:dyDescent="0.3">
      <c r="A349" t="s">
        <v>357</v>
      </c>
      <c r="B349">
        <v>16</v>
      </c>
      <c r="C349">
        <v>0</v>
      </c>
      <c r="D349">
        <v>15</v>
      </c>
      <c r="E349">
        <v>15</v>
      </c>
      <c r="G349" t="s">
        <v>8</v>
      </c>
      <c r="H349" t="s">
        <v>9</v>
      </c>
    </row>
    <row r="350" spans="1:8" x14ac:dyDescent="0.3">
      <c r="A350" t="s">
        <v>358</v>
      </c>
      <c r="B350">
        <v>5</v>
      </c>
      <c r="C350">
        <v>0</v>
      </c>
      <c r="D350">
        <v>0</v>
      </c>
      <c r="E350">
        <v>0</v>
      </c>
    </row>
    <row r="351" spans="1:8" x14ac:dyDescent="0.3">
      <c r="A351" t="s">
        <v>359</v>
      </c>
      <c r="B351">
        <v>3</v>
      </c>
      <c r="C351">
        <v>0</v>
      </c>
      <c r="D351">
        <v>2</v>
      </c>
      <c r="E351">
        <v>0</v>
      </c>
      <c r="G351" t="s">
        <v>8</v>
      </c>
    </row>
    <row r="352" spans="1:8" x14ac:dyDescent="0.3">
      <c r="A352" t="s">
        <v>360</v>
      </c>
      <c r="B352">
        <v>4</v>
      </c>
      <c r="C352">
        <v>4</v>
      </c>
      <c r="D352">
        <v>4</v>
      </c>
      <c r="E352">
        <v>0</v>
      </c>
      <c r="F352" t="s">
        <v>34</v>
      </c>
      <c r="G352" t="s">
        <v>35</v>
      </c>
    </row>
    <row r="353" spans="1:8" x14ac:dyDescent="0.3">
      <c r="A353" t="s">
        <v>361</v>
      </c>
      <c r="B353">
        <v>5</v>
      </c>
      <c r="C353">
        <v>0</v>
      </c>
      <c r="D353">
        <v>0</v>
      </c>
      <c r="E353">
        <v>0</v>
      </c>
    </row>
    <row r="354" spans="1:8" x14ac:dyDescent="0.3">
      <c r="A354" t="s">
        <v>362</v>
      </c>
      <c r="B354">
        <v>3</v>
      </c>
      <c r="C354">
        <v>3</v>
      </c>
      <c r="D354">
        <v>3</v>
      </c>
      <c r="E354">
        <v>0</v>
      </c>
      <c r="F354" t="s">
        <v>34</v>
      </c>
      <c r="G354" t="s">
        <v>35</v>
      </c>
    </row>
    <row r="355" spans="1:8" x14ac:dyDescent="0.3">
      <c r="A355" t="s">
        <v>363</v>
      </c>
      <c r="B355">
        <v>4</v>
      </c>
      <c r="C355">
        <v>0</v>
      </c>
      <c r="D355">
        <v>1</v>
      </c>
      <c r="E355">
        <v>0</v>
      </c>
      <c r="G355" t="s">
        <v>8</v>
      </c>
    </row>
    <row r="356" spans="1:8" x14ac:dyDescent="0.3">
      <c r="A356" t="s">
        <v>364</v>
      </c>
      <c r="B356">
        <v>13</v>
      </c>
      <c r="C356">
        <v>0</v>
      </c>
      <c r="D356">
        <v>12</v>
      </c>
      <c r="E356">
        <v>0</v>
      </c>
      <c r="G356" t="s">
        <v>8</v>
      </c>
    </row>
    <row r="357" spans="1:8" x14ac:dyDescent="0.3">
      <c r="A357" t="s">
        <v>365</v>
      </c>
      <c r="B357">
        <v>3</v>
      </c>
      <c r="C357">
        <v>0</v>
      </c>
      <c r="D357">
        <v>2</v>
      </c>
      <c r="E357">
        <v>0</v>
      </c>
      <c r="G357" t="s">
        <v>8</v>
      </c>
    </row>
    <row r="358" spans="1:8" x14ac:dyDescent="0.3">
      <c r="A358" t="s">
        <v>366</v>
      </c>
      <c r="B358">
        <v>4</v>
      </c>
      <c r="C358">
        <v>0</v>
      </c>
      <c r="D358">
        <v>0</v>
      </c>
      <c r="E358">
        <v>1</v>
      </c>
      <c r="H358" t="s">
        <v>9</v>
      </c>
    </row>
    <row r="359" spans="1:8" x14ac:dyDescent="0.3">
      <c r="A359" t="s">
        <v>367</v>
      </c>
      <c r="B359">
        <v>9</v>
      </c>
      <c r="C359">
        <v>0</v>
      </c>
      <c r="D359">
        <v>0</v>
      </c>
      <c r="E359">
        <v>6</v>
      </c>
      <c r="H359" t="s">
        <v>9</v>
      </c>
    </row>
    <row r="360" spans="1:8" x14ac:dyDescent="0.3">
      <c r="A360" t="s">
        <v>368</v>
      </c>
      <c r="B360">
        <v>13</v>
      </c>
      <c r="C360">
        <v>13</v>
      </c>
      <c r="D360">
        <v>0</v>
      </c>
      <c r="E360">
        <v>0</v>
      </c>
      <c r="F360" t="s">
        <v>34</v>
      </c>
    </row>
    <row r="361" spans="1:8" x14ac:dyDescent="0.3">
      <c r="A361" t="s">
        <v>369</v>
      </c>
      <c r="B361">
        <v>6</v>
      </c>
      <c r="C361">
        <v>6</v>
      </c>
      <c r="D361">
        <v>6</v>
      </c>
      <c r="E361">
        <v>0</v>
      </c>
      <c r="F361" t="s">
        <v>34</v>
      </c>
      <c r="G361" t="s">
        <v>35</v>
      </c>
    </row>
    <row r="362" spans="1:8" x14ac:dyDescent="0.3">
      <c r="A362" t="s">
        <v>370</v>
      </c>
      <c r="B362">
        <v>8</v>
      </c>
      <c r="C362">
        <v>0</v>
      </c>
      <c r="D362">
        <v>0</v>
      </c>
      <c r="E362">
        <v>7</v>
      </c>
      <c r="H362" t="s">
        <v>9</v>
      </c>
    </row>
    <row r="363" spans="1:8" x14ac:dyDescent="0.3">
      <c r="A363" t="s">
        <v>371</v>
      </c>
      <c r="B363">
        <v>38</v>
      </c>
      <c r="C363">
        <v>0</v>
      </c>
      <c r="D363">
        <v>0</v>
      </c>
      <c r="E363">
        <v>27</v>
      </c>
      <c r="H363" t="s">
        <v>9</v>
      </c>
    </row>
    <row r="364" spans="1:8" x14ac:dyDescent="0.3">
      <c r="A364" t="s">
        <v>372</v>
      </c>
      <c r="B364">
        <v>11</v>
      </c>
      <c r="C364">
        <v>11</v>
      </c>
      <c r="D364">
        <v>11</v>
      </c>
      <c r="E364">
        <v>0</v>
      </c>
      <c r="F364" t="s">
        <v>34</v>
      </c>
      <c r="G364" t="s">
        <v>35</v>
      </c>
    </row>
    <row r="365" spans="1:8" x14ac:dyDescent="0.3">
      <c r="A365" t="s">
        <v>373</v>
      </c>
      <c r="B365">
        <v>9</v>
      </c>
      <c r="C365">
        <v>9</v>
      </c>
      <c r="D365">
        <v>9</v>
      </c>
      <c r="E365">
        <v>0</v>
      </c>
      <c r="F365" t="s">
        <v>34</v>
      </c>
      <c r="G365" t="s">
        <v>35</v>
      </c>
    </row>
    <row r="366" spans="1:8" x14ac:dyDescent="0.3">
      <c r="A366" t="s">
        <v>374</v>
      </c>
      <c r="B366">
        <v>8</v>
      </c>
      <c r="C366">
        <v>8</v>
      </c>
      <c r="D366">
        <v>7</v>
      </c>
      <c r="E366">
        <v>0</v>
      </c>
      <c r="F366" t="s">
        <v>34</v>
      </c>
      <c r="G366" t="s">
        <v>8</v>
      </c>
    </row>
    <row r="367" spans="1:8" x14ac:dyDescent="0.3">
      <c r="A367" t="s">
        <v>375</v>
      </c>
      <c r="B367">
        <v>3</v>
      </c>
      <c r="C367">
        <v>0</v>
      </c>
      <c r="D367">
        <v>0</v>
      </c>
      <c r="E367">
        <v>3</v>
      </c>
      <c r="H367" t="s">
        <v>14</v>
      </c>
    </row>
    <row r="368" spans="1:8" x14ac:dyDescent="0.3">
      <c r="A368" t="s">
        <v>376</v>
      </c>
      <c r="B368">
        <v>16</v>
      </c>
      <c r="C368">
        <v>15</v>
      </c>
      <c r="D368">
        <v>0</v>
      </c>
      <c r="E368">
        <v>0</v>
      </c>
      <c r="F368" t="s">
        <v>7</v>
      </c>
    </row>
    <row r="369" spans="1:8" x14ac:dyDescent="0.3">
      <c r="A369" t="s">
        <v>377</v>
      </c>
      <c r="B369">
        <v>6</v>
      </c>
      <c r="C369">
        <v>0</v>
      </c>
      <c r="D369">
        <v>0</v>
      </c>
      <c r="E369">
        <v>4</v>
      </c>
      <c r="H369" t="s">
        <v>9</v>
      </c>
    </row>
    <row r="370" spans="1:8" x14ac:dyDescent="0.3">
      <c r="A370" t="s">
        <v>378</v>
      </c>
      <c r="B370">
        <v>6</v>
      </c>
      <c r="C370">
        <v>0</v>
      </c>
      <c r="D370">
        <v>0</v>
      </c>
      <c r="E370">
        <v>6</v>
      </c>
      <c r="H370" t="s">
        <v>14</v>
      </c>
    </row>
    <row r="371" spans="1:8" x14ac:dyDescent="0.3">
      <c r="A371" t="s">
        <v>379</v>
      </c>
      <c r="B371">
        <v>11</v>
      </c>
      <c r="C371">
        <v>0</v>
      </c>
      <c r="D371">
        <v>0</v>
      </c>
      <c r="E371">
        <v>11</v>
      </c>
      <c r="H371" t="s">
        <v>14</v>
      </c>
    </row>
    <row r="372" spans="1:8" x14ac:dyDescent="0.3">
      <c r="A372" t="s">
        <v>380</v>
      </c>
      <c r="B372">
        <v>3</v>
      </c>
      <c r="C372">
        <v>3</v>
      </c>
      <c r="D372">
        <v>0</v>
      </c>
      <c r="E372">
        <v>0</v>
      </c>
      <c r="F372" t="s">
        <v>34</v>
      </c>
    </row>
    <row r="373" spans="1:8" x14ac:dyDescent="0.3">
      <c r="A373" t="s">
        <v>381</v>
      </c>
      <c r="B373">
        <v>11</v>
      </c>
      <c r="C373">
        <v>11</v>
      </c>
      <c r="D373">
        <v>11</v>
      </c>
      <c r="E373">
        <v>0</v>
      </c>
      <c r="F373" t="s">
        <v>34</v>
      </c>
      <c r="G373" t="s">
        <v>35</v>
      </c>
    </row>
    <row r="374" spans="1:8" x14ac:dyDescent="0.3">
      <c r="A374" t="s">
        <v>382</v>
      </c>
      <c r="B374">
        <v>11</v>
      </c>
      <c r="C374">
        <v>0</v>
      </c>
      <c r="D374">
        <v>0</v>
      </c>
      <c r="E374">
        <v>10</v>
      </c>
      <c r="H374" t="s">
        <v>9</v>
      </c>
    </row>
    <row r="375" spans="1:8" x14ac:dyDescent="0.3">
      <c r="A375" t="s">
        <v>383</v>
      </c>
      <c r="B375">
        <v>3</v>
      </c>
      <c r="C375">
        <v>0</v>
      </c>
      <c r="D375">
        <v>0</v>
      </c>
      <c r="E375">
        <v>0</v>
      </c>
    </row>
    <row r="376" spans="1:8" x14ac:dyDescent="0.3">
      <c r="A376" t="s">
        <v>384</v>
      </c>
    </row>
    <row r="377" spans="1:8" x14ac:dyDescent="0.3">
      <c r="A377" t="s">
        <v>385</v>
      </c>
      <c r="B377">
        <v>16</v>
      </c>
      <c r="C377">
        <v>0</v>
      </c>
      <c r="D377">
        <v>0</v>
      </c>
      <c r="E377">
        <v>0</v>
      </c>
    </row>
    <row r="378" spans="1:8" x14ac:dyDescent="0.3">
      <c r="A378" t="s">
        <v>386</v>
      </c>
      <c r="B378">
        <v>6</v>
      </c>
      <c r="C378">
        <v>3</v>
      </c>
      <c r="D378">
        <v>3</v>
      </c>
      <c r="E378">
        <v>0</v>
      </c>
      <c r="F378" t="s">
        <v>7</v>
      </c>
      <c r="G378" t="s">
        <v>8</v>
      </c>
    </row>
    <row r="379" spans="1:8" x14ac:dyDescent="0.3">
      <c r="A379" t="s">
        <v>387</v>
      </c>
      <c r="B379">
        <v>28</v>
      </c>
      <c r="C379">
        <v>0</v>
      </c>
      <c r="D379">
        <v>0</v>
      </c>
      <c r="E379">
        <v>26</v>
      </c>
      <c r="H379" t="s">
        <v>9</v>
      </c>
    </row>
    <row r="380" spans="1:8" x14ac:dyDescent="0.3">
      <c r="A380" t="s">
        <v>388</v>
      </c>
      <c r="B380">
        <v>6</v>
      </c>
      <c r="C380">
        <v>0</v>
      </c>
      <c r="D380">
        <v>0</v>
      </c>
      <c r="E380">
        <v>0</v>
      </c>
    </row>
    <row r="381" spans="1:8" x14ac:dyDescent="0.3">
      <c r="A381" t="s">
        <v>389</v>
      </c>
      <c r="B381">
        <v>5</v>
      </c>
      <c r="C381">
        <v>2</v>
      </c>
      <c r="D381">
        <v>2</v>
      </c>
      <c r="E381">
        <v>0</v>
      </c>
      <c r="F381" t="s">
        <v>7</v>
      </c>
      <c r="G381" t="s">
        <v>8</v>
      </c>
    </row>
    <row r="382" spans="1:8" x14ac:dyDescent="0.3">
      <c r="A382" t="s">
        <v>390</v>
      </c>
      <c r="B382">
        <v>16</v>
      </c>
      <c r="C382">
        <v>16</v>
      </c>
      <c r="D382">
        <v>0</v>
      </c>
      <c r="E382">
        <v>0</v>
      </c>
      <c r="F382" t="s">
        <v>34</v>
      </c>
    </row>
    <row r="383" spans="1:8" x14ac:dyDescent="0.3">
      <c r="A383" t="s">
        <v>391</v>
      </c>
      <c r="B383">
        <v>16</v>
      </c>
      <c r="C383">
        <v>0</v>
      </c>
      <c r="D383">
        <v>0</v>
      </c>
      <c r="E383">
        <v>0</v>
      </c>
    </row>
    <row r="384" spans="1:8" x14ac:dyDescent="0.3">
      <c r="A384" t="s">
        <v>392</v>
      </c>
      <c r="B384">
        <v>8</v>
      </c>
      <c r="C384">
        <v>7</v>
      </c>
      <c r="D384">
        <v>7</v>
      </c>
      <c r="E384">
        <v>0</v>
      </c>
      <c r="F384" t="s">
        <v>7</v>
      </c>
      <c r="G384" t="s">
        <v>8</v>
      </c>
    </row>
    <row r="385" spans="1:8" x14ac:dyDescent="0.3">
      <c r="A385" t="s">
        <v>393</v>
      </c>
      <c r="B385">
        <v>19</v>
      </c>
      <c r="C385">
        <v>19</v>
      </c>
      <c r="D385">
        <v>0</v>
      </c>
      <c r="E385">
        <v>0</v>
      </c>
      <c r="F385" t="s">
        <v>34</v>
      </c>
    </row>
    <row r="386" spans="1:8" x14ac:dyDescent="0.3">
      <c r="A386" t="s">
        <v>394</v>
      </c>
      <c r="B386">
        <v>4</v>
      </c>
      <c r="C386">
        <v>0</v>
      </c>
      <c r="D386">
        <v>0</v>
      </c>
      <c r="E386">
        <v>0</v>
      </c>
    </row>
    <row r="387" spans="1:8" x14ac:dyDescent="0.3">
      <c r="A387" t="s">
        <v>395</v>
      </c>
      <c r="B387">
        <v>5</v>
      </c>
      <c r="C387">
        <v>0</v>
      </c>
      <c r="D387">
        <v>0</v>
      </c>
      <c r="E387">
        <v>0</v>
      </c>
    </row>
    <row r="388" spans="1:8" x14ac:dyDescent="0.3">
      <c r="A388" t="s">
        <v>396</v>
      </c>
      <c r="B388">
        <v>4</v>
      </c>
      <c r="C388">
        <v>0</v>
      </c>
      <c r="D388">
        <v>2</v>
      </c>
      <c r="E388">
        <v>0</v>
      </c>
      <c r="G388" t="s">
        <v>8</v>
      </c>
    </row>
    <row r="389" spans="1:8" x14ac:dyDescent="0.3">
      <c r="A389" t="s">
        <v>397</v>
      </c>
      <c r="B389">
        <v>28</v>
      </c>
      <c r="C389">
        <v>27</v>
      </c>
      <c r="D389">
        <v>27</v>
      </c>
      <c r="E389">
        <v>0</v>
      </c>
      <c r="F389" t="s">
        <v>7</v>
      </c>
      <c r="G389" t="s">
        <v>8</v>
      </c>
    </row>
    <row r="390" spans="1:8" x14ac:dyDescent="0.3">
      <c r="A390" t="s">
        <v>398</v>
      </c>
      <c r="B390">
        <v>1</v>
      </c>
      <c r="C390">
        <v>0</v>
      </c>
      <c r="D390">
        <v>0</v>
      </c>
      <c r="E390">
        <v>0</v>
      </c>
    </row>
    <row r="391" spans="1:8" x14ac:dyDescent="0.3">
      <c r="A391" t="s">
        <v>399</v>
      </c>
      <c r="B391">
        <v>16</v>
      </c>
      <c r="C391">
        <v>16</v>
      </c>
      <c r="D391">
        <v>14</v>
      </c>
      <c r="E391">
        <v>0</v>
      </c>
      <c r="F391" t="s">
        <v>34</v>
      </c>
      <c r="G391" t="s">
        <v>8</v>
      </c>
    </row>
    <row r="392" spans="1:8" x14ac:dyDescent="0.3">
      <c r="A392" t="s">
        <v>400</v>
      </c>
      <c r="B392">
        <v>19</v>
      </c>
      <c r="C392">
        <v>0</v>
      </c>
      <c r="D392">
        <v>19</v>
      </c>
      <c r="E392">
        <v>0</v>
      </c>
      <c r="G392" t="s">
        <v>35</v>
      </c>
    </row>
    <row r="393" spans="1:8" x14ac:dyDescent="0.3">
      <c r="A393" t="s">
        <v>401</v>
      </c>
      <c r="B393">
        <v>17</v>
      </c>
      <c r="C393">
        <v>0</v>
      </c>
      <c r="D393">
        <v>0</v>
      </c>
      <c r="E393">
        <v>0</v>
      </c>
    </row>
    <row r="394" spans="1:8" x14ac:dyDescent="0.3">
      <c r="A394" t="s">
        <v>402</v>
      </c>
      <c r="B394">
        <v>4</v>
      </c>
      <c r="C394">
        <v>0</v>
      </c>
      <c r="D394">
        <v>0</v>
      </c>
      <c r="E394">
        <v>0</v>
      </c>
    </row>
    <row r="395" spans="1:8" x14ac:dyDescent="0.3">
      <c r="A395" t="s">
        <v>403</v>
      </c>
      <c r="B395">
        <v>9</v>
      </c>
      <c r="C395">
        <v>0</v>
      </c>
      <c r="D395">
        <v>0</v>
      </c>
      <c r="E395">
        <v>6</v>
      </c>
      <c r="H395" t="s">
        <v>9</v>
      </c>
    </row>
    <row r="396" spans="1:8" x14ac:dyDescent="0.3">
      <c r="A396" t="s">
        <v>404</v>
      </c>
      <c r="B396">
        <v>1</v>
      </c>
      <c r="C396">
        <v>0</v>
      </c>
      <c r="D396">
        <v>0</v>
      </c>
      <c r="E396">
        <v>0</v>
      </c>
    </row>
    <row r="397" spans="1:8" x14ac:dyDescent="0.3">
      <c r="A397" t="s">
        <v>405</v>
      </c>
      <c r="B397">
        <v>16</v>
      </c>
      <c r="C397">
        <v>16</v>
      </c>
      <c r="D397">
        <v>16</v>
      </c>
      <c r="E397">
        <v>0</v>
      </c>
      <c r="F397" t="s">
        <v>34</v>
      </c>
      <c r="G397" t="s">
        <v>35</v>
      </c>
    </row>
    <row r="398" spans="1:8" x14ac:dyDescent="0.3">
      <c r="A398" t="s">
        <v>406</v>
      </c>
      <c r="B398">
        <v>17</v>
      </c>
      <c r="C398">
        <v>16</v>
      </c>
      <c r="D398">
        <v>16</v>
      </c>
      <c r="E398">
        <v>0</v>
      </c>
      <c r="F398" t="s">
        <v>7</v>
      </c>
      <c r="G398" t="s">
        <v>8</v>
      </c>
    </row>
    <row r="399" spans="1:8" x14ac:dyDescent="0.3">
      <c r="A399" t="s">
        <v>407</v>
      </c>
      <c r="B399">
        <v>8</v>
      </c>
      <c r="C399">
        <v>0</v>
      </c>
      <c r="D399">
        <v>0</v>
      </c>
      <c r="E399">
        <v>0</v>
      </c>
    </row>
    <row r="400" spans="1:8" x14ac:dyDescent="0.3">
      <c r="A400" t="s">
        <v>408</v>
      </c>
      <c r="B400">
        <v>9</v>
      </c>
      <c r="C400">
        <v>8</v>
      </c>
      <c r="D400">
        <v>0</v>
      </c>
      <c r="E400">
        <v>0</v>
      </c>
      <c r="F400" t="s">
        <v>7</v>
      </c>
    </row>
    <row r="401" spans="1:8" x14ac:dyDescent="0.3">
      <c r="A401" t="s">
        <v>409</v>
      </c>
      <c r="B401">
        <v>9</v>
      </c>
      <c r="C401">
        <v>9</v>
      </c>
      <c r="D401">
        <v>9</v>
      </c>
      <c r="E401">
        <v>0</v>
      </c>
      <c r="F401" t="s">
        <v>34</v>
      </c>
      <c r="G401" t="s">
        <v>35</v>
      </c>
    </row>
    <row r="402" spans="1:8" x14ac:dyDescent="0.3">
      <c r="A402" t="s">
        <v>410</v>
      </c>
      <c r="B402">
        <v>4</v>
      </c>
      <c r="C402">
        <v>0</v>
      </c>
      <c r="D402">
        <v>1</v>
      </c>
      <c r="E402">
        <v>0</v>
      </c>
      <c r="G402" t="s">
        <v>8</v>
      </c>
    </row>
    <row r="403" spans="1:8" x14ac:dyDescent="0.3">
      <c r="A403" t="s">
        <v>411</v>
      </c>
      <c r="B403">
        <v>9</v>
      </c>
      <c r="C403">
        <v>0</v>
      </c>
      <c r="D403">
        <v>1</v>
      </c>
      <c r="E403">
        <v>0</v>
      </c>
      <c r="G403" t="s">
        <v>8</v>
      </c>
    </row>
    <row r="404" spans="1:8" x14ac:dyDescent="0.3">
      <c r="A404" t="s">
        <v>412</v>
      </c>
      <c r="B404">
        <v>16</v>
      </c>
      <c r="C404">
        <v>0</v>
      </c>
      <c r="D404">
        <v>15</v>
      </c>
      <c r="E404">
        <v>0</v>
      </c>
      <c r="G404" t="s">
        <v>8</v>
      </c>
    </row>
    <row r="405" spans="1:8" x14ac:dyDescent="0.3">
      <c r="A405" t="s">
        <v>413</v>
      </c>
    </row>
    <row r="406" spans="1:8" x14ac:dyDescent="0.3">
      <c r="A406" t="s">
        <v>414</v>
      </c>
      <c r="B406">
        <v>14</v>
      </c>
      <c r="C406">
        <v>14</v>
      </c>
      <c r="D406">
        <v>14</v>
      </c>
      <c r="E406">
        <v>14</v>
      </c>
      <c r="F406" t="s">
        <v>34</v>
      </c>
      <c r="G406" t="s">
        <v>35</v>
      </c>
      <c r="H406" t="s">
        <v>14</v>
      </c>
    </row>
    <row r="407" spans="1:8" x14ac:dyDescent="0.3">
      <c r="A407" t="s">
        <v>415</v>
      </c>
      <c r="B407">
        <v>4</v>
      </c>
      <c r="C407">
        <v>0</v>
      </c>
      <c r="D407">
        <v>2</v>
      </c>
      <c r="E407">
        <v>0</v>
      </c>
      <c r="G407" t="s">
        <v>8</v>
      </c>
    </row>
    <row r="408" spans="1:8" x14ac:dyDescent="0.3">
      <c r="A408" t="s">
        <v>416</v>
      </c>
      <c r="B408">
        <v>4</v>
      </c>
      <c r="C408">
        <v>2</v>
      </c>
      <c r="D408">
        <v>0</v>
      </c>
      <c r="E408">
        <v>0</v>
      </c>
      <c r="F408" t="s">
        <v>7</v>
      </c>
    </row>
    <row r="409" spans="1:8" x14ac:dyDescent="0.3">
      <c r="A409" t="s">
        <v>417</v>
      </c>
      <c r="B409">
        <v>3</v>
      </c>
      <c r="C409">
        <v>3</v>
      </c>
      <c r="D409">
        <v>0</v>
      </c>
      <c r="E409">
        <v>0</v>
      </c>
      <c r="F409" t="s">
        <v>34</v>
      </c>
    </row>
    <row r="410" spans="1:8" x14ac:dyDescent="0.3">
      <c r="A410" t="s">
        <v>418</v>
      </c>
      <c r="B410">
        <v>1</v>
      </c>
      <c r="C410">
        <v>0</v>
      </c>
      <c r="D410">
        <v>0</v>
      </c>
      <c r="E410">
        <v>0</v>
      </c>
    </row>
    <row r="411" spans="1:8" x14ac:dyDescent="0.3">
      <c r="A411" t="s">
        <v>419</v>
      </c>
      <c r="B411">
        <v>5</v>
      </c>
      <c r="C411">
        <v>0</v>
      </c>
      <c r="D411">
        <v>5</v>
      </c>
      <c r="E411">
        <v>3</v>
      </c>
      <c r="G411" t="s">
        <v>35</v>
      </c>
      <c r="H411" t="s">
        <v>9</v>
      </c>
    </row>
    <row r="412" spans="1:8" x14ac:dyDescent="0.3">
      <c r="A412" t="s">
        <v>420</v>
      </c>
      <c r="B412">
        <v>11</v>
      </c>
      <c r="C412">
        <v>0</v>
      </c>
      <c r="D412">
        <v>10</v>
      </c>
      <c r="E412">
        <v>0</v>
      </c>
      <c r="G412" t="s">
        <v>8</v>
      </c>
    </row>
    <row r="413" spans="1:8" x14ac:dyDescent="0.3">
      <c r="A413" t="s">
        <v>421</v>
      </c>
      <c r="B413">
        <v>1</v>
      </c>
      <c r="C413">
        <v>0</v>
      </c>
      <c r="D413">
        <v>0</v>
      </c>
      <c r="E413">
        <v>0</v>
      </c>
    </row>
    <row r="414" spans="1:8" x14ac:dyDescent="0.3">
      <c r="A414" t="s">
        <v>422</v>
      </c>
      <c r="B414">
        <v>5</v>
      </c>
      <c r="C414">
        <v>5</v>
      </c>
      <c r="D414">
        <v>0</v>
      </c>
      <c r="E414">
        <v>0</v>
      </c>
      <c r="F414" t="s">
        <v>34</v>
      </c>
    </row>
    <row r="415" spans="1:8" x14ac:dyDescent="0.3">
      <c r="A415" t="s">
        <v>423</v>
      </c>
      <c r="B415">
        <v>17</v>
      </c>
      <c r="C415">
        <v>0</v>
      </c>
      <c r="D415">
        <v>0</v>
      </c>
      <c r="E415">
        <v>0</v>
      </c>
    </row>
    <row r="416" spans="1:8" x14ac:dyDescent="0.3">
      <c r="A416" t="s">
        <v>424</v>
      </c>
      <c r="B416">
        <v>1</v>
      </c>
      <c r="C416">
        <v>0</v>
      </c>
      <c r="D416">
        <v>0</v>
      </c>
      <c r="E416">
        <v>0</v>
      </c>
    </row>
    <row r="417" spans="1:8" x14ac:dyDescent="0.3">
      <c r="A417" t="s">
        <v>425</v>
      </c>
      <c r="B417">
        <v>2</v>
      </c>
      <c r="C417">
        <v>0</v>
      </c>
      <c r="D417">
        <v>1</v>
      </c>
      <c r="E417">
        <v>0</v>
      </c>
      <c r="G417" t="s">
        <v>8</v>
      </c>
    </row>
    <row r="418" spans="1:8" x14ac:dyDescent="0.3">
      <c r="A418" t="s">
        <v>426</v>
      </c>
      <c r="B418">
        <v>5</v>
      </c>
      <c r="C418">
        <v>0</v>
      </c>
      <c r="D418">
        <v>0</v>
      </c>
      <c r="E418">
        <v>0</v>
      </c>
    </row>
    <row r="419" spans="1:8" x14ac:dyDescent="0.3">
      <c r="A419" t="s">
        <v>427</v>
      </c>
      <c r="B419">
        <v>10</v>
      </c>
      <c r="C419">
        <v>0</v>
      </c>
      <c r="D419">
        <v>10</v>
      </c>
      <c r="E419">
        <v>0</v>
      </c>
      <c r="G419" t="s">
        <v>35</v>
      </c>
    </row>
    <row r="420" spans="1:8" x14ac:dyDescent="0.3">
      <c r="A420" t="s">
        <v>428</v>
      </c>
      <c r="B420">
        <v>3</v>
      </c>
      <c r="C420">
        <v>0</v>
      </c>
      <c r="D420">
        <v>3</v>
      </c>
      <c r="E420">
        <v>0</v>
      </c>
      <c r="G420" t="s">
        <v>35</v>
      </c>
    </row>
    <row r="421" spans="1:8" x14ac:dyDescent="0.3">
      <c r="A421" t="s">
        <v>429</v>
      </c>
      <c r="B421">
        <v>6</v>
      </c>
      <c r="C421">
        <v>6</v>
      </c>
      <c r="D421">
        <v>0</v>
      </c>
      <c r="E421">
        <v>0</v>
      </c>
      <c r="F421" t="s">
        <v>34</v>
      </c>
    </row>
    <row r="422" spans="1:8" x14ac:dyDescent="0.3">
      <c r="A422" t="s">
        <v>430</v>
      </c>
      <c r="B422">
        <v>13</v>
      </c>
      <c r="C422">
        <v>11</v>
      </c>
      <c r="D422">
        <v>0</v>
      </c>
      <c r="E422">
        <v>0</v>
      </c>
      <c r="F422" t="s">
        <v>7</v>
      </c>
    </row>
    <row r="423" spans="1:8" x14ac:dyDescent="0.3">
      <c r="A423" t="s">
        <v>431</v>
      </c>
      <c r="B423">
        <v>7</v>
      </c>
      <c r="C423">
        <v>0</v>
      </c>
      <c r="D423">
        <v>6</v>
      </c>
      <c r="E423">
        <v>6</v>
      </c>
      <c r="G423" t="s">
        <v>8</v>
      </c>
      <c r="H423" t="s">
        <v>9</v>
      </c>
    </row>
    <row r="424" spans="1:8" x14ac:dyDescent="0.3">
      <c r="A424" t="s">
        <v>432</v>
      </c>
      <c r="B424">
        <v>15</v>
      </c>
      <c r="C424">
        <v>0</v>
      </c>
      <c r="D424">
        <v>15</v>
      </c>
      <c r="E424">
        <v>11</v>
      </c>
      <c r="G424" t="s">
        <v>35</v>
      </c>
      <c r="H424" t="s">
        <v>9</v>
      </c>
    </row>
    <row r="425" spans="1:8" x14ac:dyDescent="0.3">
      <c r="A425" t="s">
        <v>433</v>
      </c>
      <c r="B425">
        <v>4</v>
      </c>
      <c r="C425">
        <v>0</v>
      </c>
      <c r="D425">
        <v>2</v>
      </c>
      <c r="E425">
        <v>0</v>
      </c>
      <c r="G425" t="s">
        <v>8</v>
      </c>
    </row>
    <row r="426" spans="1:8" x14ac:dyDescent="0.3">
      <c r="A426" t="s">
        <v>434</v>
      </c>
      <c r="B426">
        <v>5</v>
      </c>
      <c r="C426">
        <v>0</v>
      </c>
      <c r="D426">
        <v>0</v>
      </c>
      <c r="E426">
        <v>0</v>
      </c>
    </row>
    <row r="427" spans="1:8" x14ac:dyDescent="0.3">
      <c r="A427" t="s">
        <v>435</v>
      </c>
      <c r="B427">
        <v>4</v>
      </c>
      <c r="C427">
        <v>4</v>
      </c>
      <c r="D427">
        <v>0</v>
      </c>
      <c r="E427">
        <v>0</v>
      </c>
      <c r="F427" t="s">
        <v>34</v>
      </c>
    </row>
    <row r="428" spans="1:8" x14ac:dyDescent="0.3">
      <c r="A428" t="s">
        <v>436</v>
      </c>
      <c r="B428">
        <v>3</v>
      </c>
      <c r="C428">
        <v>0</v>
      </c>
      <c r="D428">
        <v>0</v>
      </c>
      <c r="E428">
        <v>2</v>
      </c>
      <c r="H428" t="s">
        <v>9</v>
      </c>
    </row>
    <row r="429" spans="1:8" x14ac:dyDescent="0.3">
      <c r="A429" t="s">
        <v>437</v>
      </c>
      <c r="B429">
        <v>3</v>
      </c>
      <c r="C429">
        <v>2</v>
      </c>
      <c r="D429">
        <v>0</v>
      </c>
      <c r="E429">
        <v>0</v>
      </c>
      <c r="F429" t="s">
        <v>7</v>
      </c>
    </row>
    <row r="430" spans="1:8" x14ac:dyDescent="0.3">
      <c r="A430" t="s">
        <v>438</v>
      </c>
      <c r="B430">
        <v>4</v>
      </c>
      <c r="C430">
        <v>0</v>
      </c>
      <c r="D430">
        <v>4</v>
      </c>
      <c r="E430">
        <v>4</v>
      </c>
      <c r="G430" t="s">
        <v>35</v>
      </c>
      <c r="H430" t="s">
        <v>14</v>
      </c>
    </row>
    <row r="431" spans="1:8" x14ac:dyDescent="0.3">
      <c r="A431" t="s">
        <v>439</v>
      </c>
      <c r="B431">
        <v>1</v>
      </c>
      <c r="C431">
        <v>0</v>
      </c>
      <c r="D431">
        <v>0</v>
      </c>
      <c r="E431">
        <v>0</v>
      </c>
    </row>
    <row r="432" spans="1:8" x14ac:dyDescent="0.3">
      <c r="A432" t="s">
        <v>440</v>
      </c>
      <c r="B432">
        <v>12</v>
      </c>
      <c r="C432">
        <v>0</v>
      </c>
      <c r="D432">
        <v>12</v>
      </c>
      <c r="E432">
        <v>0</v>
      </c>
      <c r="G432" t="s">
        <v>35</v>
      </c>
    </row>
    <row r="433" spans="1:8" x14ac:dyDescent="0.3">
      <c r="A433" t="s">
        <v>441</v>
      </c>
      <c r="B433">
        <v>13</v>
      </c>
      <c r="C433">
        <v>12</v>
      </c>
      <c r="D433">
        <v>0</v>
      </c>
      <c r="E433">
        <v>0</v>
      </c>
      <c r="F433" t="s">
        <v>7</v>
      </c>
    </row>
    <row r="434" spans="1:8" x14ac:dyDescent="0.3">
      <c r="A434" t="s">
        <v>442</v>
      </c>
      <c r="B434">
        <v>6</v>
      </c>
      <c r="C434">
        <v>0</v>
      </c>
      <c r="D434">
        <v>3</v>
      </c>
      <c r="E434">
        <v>5</v>
      </c>
      <c r="G434" t="s">
        <v>8</v>
      </c>
      <c r="H434" t="s">
        <v>9</v>
      </c>
    </row>
    <row r="435" spans="1:8" x14ac:dyDescent="0.3">
      <c r="A435" t="s">
        <v>443</v>
      </c>
      <c r="B435">
        <v>1</v>
      </c>
      <c r="C435">
        <v>0</v>
      </c>
      <c r="D435">
        <v>0</v>
      </c>
      <c r="E435">
        <v>0</v>
      </c>
    </row>
    <row r="436" spans="1:8" x14ac:dyDescent="0.3">
      <c r="A436" t="s">
        <v>444</v>
      </c>
      <c r="B436">
        <v>2</v>
      </c>
      <c r="C436">
        <v>0</v>
      </c>
      <c r="D436">
        <v>0</v>
      </c>
      <c r="E436">
        <v>0</v>
      </c>
    </row>
    <row r="437" spans="1:8" x14ac:dyDescent="0.3">
      <c r="A437" t="s">
        <v>445</v>
      </c>
      <c r="B437">
        <v>14</v>
      </c>
      <c r="C437">
        <v>0</v>
      </c>
      <c r="D437">
        <v>0</v>
      </c>
      <c r="E437">
        <v>0</v>
      </c>
    </row>
    <row r="438" spans="1:8" x14ac:dyDescent="0.3">
      <c r="A438" t="s">
        <v>446</v>
      </c>
      <c r="B438">
        <v>13</v>
      </c>
      <c r="C438">
        <v>0</v>
      </c>
      <c r="D438">
        <v>12</v>
      </c>
      <c r="E438">
        <v>0</v>
      </c>
      <c r="G438" t="s">
        <v>8</v>
      </c>
    </row>
    <row r="439" spans="1:8" x14ac:dyDescent="0.3">
      <c r="A439" t="s">
        <v>447</v>
      </c>
      <c r="B439">
        <v>11</v>
      </c>
      <c r="C439">
        <v>11</v>
      </c>
      <c r="D439">
        <v>0</v>
      </c>
      <c r="E439">
        <v>0</v>
      </c>
      <c r="F439" t="s">
        <v>34</v>
      </c>
    </row>
    <row r="440" spans="1:8" x14ac:dyDescent="0.3">
      <c r="A440" t="s">
        <v>448</v>
      </c>
      <c r="B440">
        <v>7</v>
      </c>
      <c r="C440">
        <v>0</v>
      </c>
      <c r="D440">
        <v>0</v>
      </c>
      <c r="E440">
        <v>0</v>
      </c>
    </row>
    <row r="441" spans="1:8" x14ac:dyDescent="0.3">
      <c r="A441" t="s">
        <v>449</v>
      </c>
      <c r="B441">
        <v>3</v>
      </c>
      <c r="C441">
        <v>0</v>
      </c>
      <c r="D441">
        <v>3</v>
      </c>
      <c r="E441">
        <v>0</v>
      </c>
      <c r="G441" t="s">
        <v>35</v>
      </c>
    </row>
    <row r="442" spans="1:8" x14ac:dyDescent="0.3">
      <c r="A442" t="s">
        <v>450</v>
      </c>
      <c r="B442">
        <v>4</v>
      </c>
      <c r="C442">
        <v>0</v>
      </c>
      <c r="D442">
        <v>0</v>
      </c>
      <c r="E442">
        <v>0</v>
      </c>
    </row>
    <row r="443" spans="1:8" x14ac:dyDescent="0.3">
      <c r="A443" t="s">
        <v>451</v>
      </c>
      <c r="B443">
        <v>7</v>
      </c>
      <c r="C443">
        <v>7</v>
      </c>
      <c r="D443">
        <v>7</v>
      </c>
      <c r="E443">
        <v>0</v>
      </c>
      <c r="F443" t="s">
        <v>34</v>
      </c>
      <c r="G443" t="s">
        <v>35</v>
      </c>
    </row>
    <row r="444" spans="1:8" x14ac:dyDescent="0.3">
      <c r="A444" t="s">
        <v>452</v>
      </c>
      <c r="B444">
        <v>9</v>
      </c>
      <c r="C444">
        <v>9</v>
      </c>
      <c r="D444">
        <v>9</v>
      </c>
      <c r="E444">
        <v>0</v>
      </c>
      <c r="F444" t="s">
        <v>34</v>
      </c>
      <c r="G444" t="s">
        <v>35</v>
      </c>
    </row>
    <row r="445" spans="1:8" x14ac:dyDescent="0.3">
      <c r="A445" t="s">
        <v>453</v>
      </c>
      <c r="B445">
        <v>9</v>
      </c>
      <c r="C445">
        <v>0</v>
      </c>
      <c r="D445">
        <v>0</v>
      </c>
      <c r="E445">
        <v>0</v>
      </c>
    </row>
    <row r="446" spans="1:8" x14ac:dyDescent="0.3">
      <c r="A446" t="s">
        <v>454</v>
      </c>
      <c r="B446">
        <v>10</v>
      </c>
      <c r="C446">
        <v>10</v>
      </c>
      <c r="D446">
        <v>0</v>
      </c>
      <c r="E446">
        <v>0</v>
      </c>
      <c r="F446" t="s">
        <v>34</v>
      </c>
    </row>
    <row r="447" spans="1:8" x14ac:dyDescent="0.3">
      <c r="A447" t="s">
        <v>455</v>
      </c>
      <c r="B447">
        <v>16</v>
      </c>
      <c r="C447">
        <v>0</v>
      </c>
      <c r="D447">
        <v>14</v>
      </c>
      <c r="E447">
        <v>14</v>
      </c>
      <c r="G447" t="s">
        <v>8</v>
      </c>
      <c r="H447" t="s">
        <v>9</v>
      </c>
    </row>
    <row r="448" spans="1:8" x14ac:dyDescent="0.3">
      <c r="A448" t="s">
        <v>456</v>
      </c>
      <c r="B448">
        <v>3</v>
      </c>
      <c r="C448">
        <v>0</v>
      </c>
      <c r="D448">
        <v>0</v>
      </c>
      <c r="E448">
        <v>0</v>
      </c>
    </row>
    <row r="449" spans="1:8" x14ac:dyDescent="0.3">
      <c r="A449" t="s">
        <v>457</v>
      </c>
      <c r="B449">
        <v>17</v>
      </c>
      <c r="C449">
        <v>10</v>
      </c>
      <c r="D449">
        <v>11</v>
      </c>
      <c r="E449">
        <v>0</v>
      </c>
      <c r="F449" t="s">
        <v>7</v>
      </c>
      <c r="G449" t="s">
        <v>8</v>
      </c>
    </row>
    <row r="450" spans="1:8" x14ac:dyDescent="0.3">
      <c r="A450" t="s">
        <v>458</v>
      </c>
      <c r="B450">
        <v>13</v>
      </c>
      <c r="C450">
        <v>0</v>
      </c>
      <c r="D450">
        <v>10</v>
      </c>
      <c r="E450">
        <v>0</v>
      </c>
      <c r="G450" t="s">
        <v>8</v>
      </c>
    </row>
    <row r="451" spans="1:8" x14ac:dyDescent="0.3">
      <c r="A451" t="s">
        <v>459</v>
      </c>
      <c r="B451">
        <v>1</v>
      </c>
      <c r="C451">
        <v>0</v>
      </c>
      <c r="D451">
        <v>0</v>
      </c>
      <c r="E451">
        <v>0</v>
      </c>
    </row>
    <row r="452" spans="1:8" x14ac:dyDescent="0.3">
      <c r="A452" t="s">
        <v>460</v>
      </c>
      <c r="B452">
        <v>16</v>
      </c>
      <c r="C452">
        <v>15</v>
      </c>
      <c r="D452">
        <v>0</v>
      </c>
      <c r="E452">
        <v>0</v>
      </c>
      <c r="F452" t="s">
        <v>7</v>
      </c>
    </row>
    <row r="453" spans="1:8" x14ac:dyDescent="0.3">
      <c r="A453" t="s">
        <v>461</v>
      </c>
      <c r="B453">
        <v>15</v>
      </c>
      <c r="C453">
        <v>15</v>
      </c>
      <c r="D453">
        <v>0</v>
      </c>
      <c r="E453">
        <v>0</v>
      </c>
      <c r="F453" t="s">
        <v>34</v>
      </c>
    </row>
    <row r="454" spans="1:8" x14ac:dyDescent="0.3">
      <c r="A454" t="s">
        <v>462</v>
      </c>
      <c r="B454">
        <v>12</v>
      </c>
      <c r="C454">
        <v>12</v>
      </c>
      <c r="D454">
        <v>0</v>
      </c>
      <c r="E454">
        <v>0</v>
      </c>
      <c r="F454" t="s">
        <v>34</v>
      </c>
    </row>
    <row r="455" spans="1:8" x14ac:dyDescent="0.3">
      <c r="A455" t="s">
        <v>463</v>
      </c>
      <c r="B455">
        <v>9</v>
      </c>
      <c r="C455">
        <v>0</v>
      </c>
      <c r="D455">
        <v>8</v>
      </c>
      <c r="E455">
        <v>5</v>
      </c>
      <c r="G455" t="s">
        <v>8</v>
      </c>
      <c r="H455" t="s">
        <v>9</v>
      </c>
    </row>
    <row r="456" spans="1:8" x14ac:dyDescent="0.3">
      <c r="A456" t="s">
        <v>464</v>
      </c>
      <c r="B456">
        <v>7</v>
      </c>
      <c r="C456">
        <v>7</v>
      </c>
      <c r="D456">
        <v>0</v>
      </c>
      <c r="E456">
        <v>0</v>
      </c>
      <c r="F456" t="s">
        <v>34</v>
      </c>
    </row>
    <row r="457" spans="1:8" x14ac:dyDescent="0.3">
      <c r="A457" t="s">
        <v>465</v>
      </c>
      <c r="B457">
        <v>7</v>
      </c>
      <c r="C457">
        <v>0</v>
      </c>
      <c r="D457">
        <v>6</v>
      </c>
      <c r="E457">
        <v>0</v>
      </c>
      <c r="G457" t="s">
        <v>8</v>
      </c>
    </row>
    <row r="458" spans="1:8" x14ac:dyDescent="0.3">
      <c r="A458" t="s">
        <v>466</v>
      </c>
      <c r="B458">
        <v>9</v>
      </c>
      <c r="C458">
        <v>9</v>
      </c>
      <c r="D458">
        <v>0</v>
      </c>
      <c r="E458">
        <v>0</v>
      </c>
      <c r="F458" t="s">
        <v>34</v>
      </c>
    </row>
    <row r="459" spans="1:8" x14ac:dyDescent="0.3">
      <c r="A459" t="s">
        <v>467</v>
      </c>
      <c r="B459">
        <v>1</v>
      </c>
      <c r="C459">
        <v>1</v>
      </c>
      <c r="D459">
        <v>0</v>
      </c>
      <c r="E459">
        <v>0</v>
      </c>
      <c r="F459" t="s">
        <v>34</v>
      </c>
    </row>
    <row r="460" spans="1:8" x14ac:dyDescent="0.3">
      <c r="A460" t="s">
        <v>468</v>
      </c>
      <c r="B460">
        <v>1</v>
      </c>
      <c r="C460">
        <v>0</v>
      </c>
      <c r="D460">
        <v>0</v>
      </c>
      <c r="E460">
        <v>0</v>
      </c>
    </row>
    <row r="461" spans="1:8" x14ac:dyDescent="0.3">
      <c r="A461" t="s">
        <v>469</v>
      </c>
      <c r="B461">
        <v>7</v>
      </c>
      <c r="C461">
        <v>7</v>
      </c>
      <c r="D461">
        <v>0</v>
      </c>
      <c r="E461">
        <v>0</v>
      </c>
      <c r="F461" t="s">
        <v>34</v>
      </c>
    </row>
    <row r="462" spans="1:8" x14ac:dyDescent="0.3">
      <c r="A462" t="s">
        <v>470</v>
      </c>
    </row>
    <row r="463" spans="1:8" x14ac:dyDescent="0.3">
      <c r="A463" t="s">
        <v>471</v>
      </c>
      <c r="B463">
        <v>34</v>
      </c>
      <c r="C463">
        <v>0</v>
      </c>
      <c r="D463">
        <v>18</v>
      </c>
      <c r="E463">
        <v>0</v>
      </c>
      <c r="G463" t="s">
        <v>8</v>
      </c>
    </row>
    <row r="464" spans="1:8" x14ac:dyDescent="0.3">
      <c r="A464" t="s">
        <v>472</v>
      </c>
      <c r="B464">
        <v>54</v>
      </c>
      <c r="C464">
        <v>0</v>
      </c>
      <c r="D464">
        <v>0</v>
      </c>
      <c r="E464">
        <v>51</v>
      </c>
      <c r="H464" t="s">
        <v>9</v>
      </c>
    </row>
    <row r="465" spans="1:8" x14ac:dyDescent="0.3">
      <c r="A465" t="s">
        <v>473</v>
      </c>
      <c r="B465">
        <v>21</v>
      </c>
      <c r="C465">
        <v>0</v>
      </c>
      <c r="D465">
        <v>0</v>
      </c>
      <c r="E465">
        <v>0</v>
      </c>
    </row>
    <row r="466" spans="1:8" x14ac:dyDescent="0.3">
      <c r="A466" t="s">
        <v>474</v>
      </c>
      <c r="B466">
        <v>10</v>
      </c>
      <c r="C466">
        <v>0</v>
      </c>
      <c r="D466">
        <v>0</v>
      </c>
      <c r="E466">
        <v>0</v>
      </c>
    </row>
    <row r="467" spans="1:8" x14ac:dyDescent="0.3">
      <c r="A467" t="s">
        <v>475</v>
      </c>
      <c r="B467">
        <v>45</v>
      </c>
      <c r="C467">
        <v>39</v>
      </c>
      <c r="D467">
        <v>4</v>
      </c>
      <c r="E467">
        <v>40</v>
      </c>
      <c r="F467" t="s">
        <v>7</v>
      </c>
      <c r="G467" t="s">
        <v>8</v>
      </c>
      <c r="H467" t="s">
        <v>9</v>
      </c>
    </row>
    <row r="468" spans="1:8" x14ac:dyDescent="0.3">
      <c r="A468" t="s">
        <v>476</v>
      </c>
      <c r="B468">
        <v>18</v>
      </c>
      <c r="C468">
        <v>0</v>
      </c>
      <c r="D468">
        <v>0</v>
      </c>
      <c r="E468">
        <v>0</v>
      </c>
    </row>
    <row r="469" spans="1:8" x14ac:dyDescent="0.3">
      <c r="A469" t="s">
        <v>477</v>
      </c>
      <c r="B469">
        <v>30</v>
      </c>
      <c r="C469">
        <v>0</v>
      </c>
      <c r="D469">
        <v>0</v>
      </c>
      <c r="E469">
        <v>23</v>
      </c>
      <c r="H469" t="s">
        <v>9</v>
      </c>
    </row>
    <row r="470" spans="1:8" x14ac:dyDescent="0.3">
      <c r="A470" t="s">
        <v>478</v>
      </c>
      <c r="B470">
        <v>8</v>
      </c>
      <c r="C470">
        <v>8</v>
      </c>
      <c r="D470">
        <v>8</v>
      </c>
      <c r="E470">
        <v>8</v>
      </c>
      <c r="F470" t="s">
        <v>34</v>
      </c>
      <c r="G470" t="s">
        <v>35</v>
      </c>
      <c r="H470" t="s">
        <v>14</v>
      </c>
    </row>
    <row r="471" spans="1:8" x14ac:dyDescent="0.3">
      <c r="A471" t="s">
        <v>479</v>
      </c>
      <c r="B471">
        <v>34</v>
      </c>
      <c r="C471">
        <v>33</v>
      </c>
      <c r="D471">
        <v>15</v>
      </c>
      <c r="E471">
        <v>30</v>
      </c>
      <c r="F471" t="s">
        <v>7</v>
      </c>
      <c r="G471" t="s">
        <v>8</v>
      </c>
      <c r="H471" t="s">
        <v>9</v>
      </c>
    </row>
    <row r="472" spans="1:8" x14ac:dyDescent="0.3">
      <c r="A472" t="s">
        <v>480</v>
      </c>
      <c r="B472">
        <v>11</v>
      </c>
      <c r="C472">
        <v>11</v>
      </c>
      <c r="D472">
        <v>10</v>
      </c>
      <c r="E472">
        <v>10</v>
      </c>
      <c r="F472" t="s">
        <v>34</v>
      </c>
      <c r="G472" t="s">
        <v>8</v>
      </c>
      <c r="H472" t="s">
        <v>9</v>
      </c>
    </row>
    <row r="473" spans="1:8" x14ac:dyDescent="0.3">
      <c r="A473" t="s">
        <v>481</v>
      </c>
      <c r="B473">
        <v>21</v>
      </c>
      <c r="C473">
        <v>22</v>
      </c>
      <c r="D473">
        <v>21</v>
      </c>
      <c r="E473">
        <v>0</v>
      </c>
      <c r="F473" t="s">
        <v>34</v>
      </c>
      <c r="G473" t="s">
        <v>35</v>
      </c>
    </row>
    <row r="474" spans="1:8" x14ac:dyDescent="0.3">
      <c r="A474" t="s">
        <v>482</v>
      </c>
      <c r="B474">
        <v>37</v>
      </c>
      <c r="C474">
        <v>35</v>
      </c>
      <c r="D474">
        <v>0</v>
      </c>
      <c r="E474">
        <v>35</v>
      </c>
      <c r="F474" t="s">
        <v>7</v>
      </c>
      <c r="H474" t="s">
        <v>9</v>
      </c>
    </row>
    <row r="475" spans="1:8" x14ac:dyDescent="0.3">
      <c r="A475" t="s">
        <v>483</v>
      </c>
      <c r="B475">
        <v>21</v>
      </c>
      <c r="C475">
        <v>20</v>
      </c>
      <c r="D475">
        <v>20</v>
      </c>
      <c r="E475">
        <v>0</v>
      </c>
      <c r="F475" t="s">
        <v>7</v>
      </c>
      <c r="G475" t="s">
        <v>8</v>
      </c>
    </row>
    <row r="476" spans="1:8" x14ac:dyDescent="0.3">
      <c r="A476" t="s">
        <v>484</v>
      </c>
      <c r="B476">
        <v>32</v>
      </c>
      <c r="C476">
        <v>0</v>
      </c>
      <c r="D476">
        <v>0</v>
      </c>
      <c r="E476">
        <v>0</v>
      </c>
    </row>
    <row r="477" spans="1:8" x14ac:dyDescent="0.3">
      <c r="A477" t="s">
        <v>485</v>
      </c>
      <c r="B477">
        <v>54</v>
      </c>
      <c r="C477">
        <v>53</v>
      </c>
      <c r="D477">
        <v>33</v>
      </c>
      <c r="E477">
        <v>0</v>
      </c>
      <c r="F477" t="s">
        <v>7</v>
      </c>
      <c r="G477" t="s">
        <v>8</v>
      </c>
    </row>
    <row r="478" spans="1:8" x14ac:dyDescent="0.3">
      <c r="A478" t="s">
        <v>486</v>
      </c>
      <c r="B478">
        <v>11</v>
      </c>
      <c r="C478">
        <v>0</v>
      </c>
      <c r="D478">
        <v>0</v>
      </c>
      <c r="E478">
        <v>0</v>
      </c>
    </row>
    <row r="479" spans="1:8" x14ac:dyDescent="0.3">
      <c r="A479" t="s">
        <v>487</v>
      </c>
      <c r="B479">
        <v>32</v>
      </c>
      <c r="C479">
        <v>30</v>
      </c>
      <c r="D479">
        <v>20</v>
      </c>
      <c r="E479">
        <v>32</v>
      </c>
      <c r="F479" t="s">
        <v>7</v>
      </c>
      <c r="G479" t="s">
        <v>8</v>
      </c>
      <c r="H479" t="s">
        <v>14</v>
      </c>
    </row>
    <row r="480" spans="1:8" x14ac:dyDescent="0.3">
      <c r="A480" t="s">
        <v>488</v>
      </c>
      <c r="B480">
        <v>18</v>
      </c>
      <c r="C480">
        <v>17</v>
      </c>
      <c r="D480">
        <v>17</v>
      </c>
      <c r="E480">
        <v>17</v>
      </c>
      <c r="F480" t="s">
        <v>7</v>
      </c>
      <c r="G480" t="s">
        <v>8</v>
      </c>
      <c r="H480" t="s">
        <v>9</v>
      </c>
    </row>
    <row r="481" spans="1:8" x14ac:dyDescent="0.3">
      <c r="A481" t="s">
        <v>489</v>
      </c>
      <c r="B481">
        <v>37</v>
      </c>
      <c r="C481">
        <v>0</v>
      </c>
      <c r="D481">
        <v>35</v>
      </c>
      <c r="E481">
        <v>0</v>
      </c>
      <c r="G481" t="s">
        <v>8</v>
      </c>
    </row>
    <row r="482" spans="1:8" x14ac:dyDescent="0.3">
      <c r="A482" t="s">
        <v>490</v>
      </c>
      <c r="B482">
        <v>21</v>
      </c>
      <c r="C482">
        <v>0</v>
      </c>
      <c r="D482">
        <v>0</v>
      </c>
      <c r="E482">
        <v>0</v>
      </c>
    </row>
    <row r="483" spans="1:8" x14ac:dyDescent="0.3">
      <c r="A483" t="s">
        <v>491</v>
      </c>
      <c r="B483">
        <v>10</v>
      </c>
      <c r="C483">
        <v>10</v>
      </c>
      <c r="D483">
        <v>10</v>
      </c>
      <c r="E483">
        <v>9</v>
      </c>
      <c r="F483" t="s">
        <v>34</v>
      </c>
      <c r="G483" t="s">
        <v>35</v>
      </c>
      <c r="H483" t="s">
        <v>9</v>
      </c>
    </row>
    <row r="484" spans="1:8" x14ac:dyDescent="0.3">
      <c r="A484" t="s">
        <v>492</v>
      </c>
      <c r="B484">
        <v>30</v>
      </c>
      <c r="C484">
        <v>29</v>
      </c>
      <c r="D484">
        <v>29</v>
      </c>
      <c r="E484">
        <v>0</v>
      </c>
      <c r="F484" t="s">
        <v>7</v>
      </c>
      <c r="G484" t="s">
        <v>8</v>
      </c>
    </row>
    <row r="485" spans="1:8" x14ac:dyDescent="0.3">
      <c r="A485" t="s">
        <v>493</v>
      </c>
      <c r="B485">
        <v>8</v>
      </c>
      <c r="C485">
        <v>0</v>
      </c>
      <c r="D485">
        <v>0</v>
      </c>
      <c r="E485">
        <v>0</v>
      </c>
    </row>
    <row r="486" spans="1:8" x14ac:dyDescent="0.3">
      <c r="A486" t="s">
        <v>494</v>
      </c>
      <c r="B486">
        <v>45</v>
      </c>
      <c r="C486">
        <v>4</v>
      </c>
      <c r="D486">
        <v>40</v>
      </c>
      <c r="E486">
        <v>0</v>
      </c>
      <c r="F486" t="s">
        <v>7</v>
      </c>
      <c r="G486" t="s">
        <v>8</v>
      </c>
    </row>
    <row r="487" spans="1:8" x14ac:dyDescent="0.3">
      <c r="A487" t="s">
        <v>495</v>
      </c>
    </row>
    <row r="488" spans="1:8" x14ac:dyDescent="0.3">
      <c r="A488" t="s">
        <v>496</v>
      </c>
      <c r="B488">
        <v>19</v>
      </c>
      <c r="C488">
        <v>0</v>
      </c>
      <c r="D488">
        <v>14</v>
      </c>
      <c r="E488">
        <v>0</v>
      </c>
      <c r="G488" t="s">
        <v>8</v>
      </c>
    </row>
    <row r="489" spans="1:8" x14ac:dyDescent="0.3">
      <c r="A489" t="s">
        <v>497</v>
      </c>
      <c r="B489">
        <v>26</v>
      </c>
      <c r="C489">
        <v>0</v>
      </c>
      <c r="D489">
        <v>14</v>
      </c>
      <c r="E489">
        <v>24</v>
      </c>
      <c r="G489" t="s">
        <v>8</v>
      </c>
      <c r="H489" t="s">
        <v>9</v>
      </c>
    </row>
    <row r="490" spans="1:8" x14ac:dyDescent="0.3">
      <c r="A490" t="s">
        <v>498</v>
      </c>
      <c r="B490">
        <v>31</v>
      </c>
      <c r="C490">
        <v>28</v>
      </c>
      <c r="D490">
        <v>1</v>
      </c>
      <c r="E490">
        <v>22</v>
      </c>
      <c r="F490" t="s">
        <v>7</v>
      </c>
      <c r="G490" t="s">
        <v>8</v>
      </c>
      <c r="H490" t="s">
        <v>9</v>
      </c>
    </row>
    <row r="491" spans="1:8" x14ac:dyDescent="0.3">
      <c r="A491" t="s">
        <v>499</v>
      </c>
      <c r="B491">
        <v>14</v>
      </c>
      <c r="C491">
        <v>0</v>
      </c>
      <c r="D491">
        <v>0</v>
      </c>
      <c r="E491">
        <v>0</v>
      </c>
    </row>
    <row r="492" spans="1:8" x14ac:dyDescent="0.3">
      <c r="A492" t="s">
        <v>500</v>
      </c>
      <c r="B492">
        <v>24</v>
      </c>
      <c r="C492">
        <v>0</v>
      </c>
      <c r="D492">
        <v>3</v>
      </c>
      <c r="E492">
        <v>0</v>
      </c>
      <c r="G492" t="s">
        <v>8</v>
      </c>
    </row>
    <row r="493" spans="1:8" x14ac:dyDescent="0.3">
      <c r="A493" t="s">
        <v>501</v>
      </c>
      <c r="B493">
        <v>20</v>
      </c>
      <c r="C493">
        <v>0</v>
      </c>
      <c r="D493">
        <v>20</v>
      </c>
      <c r="E493">
        <v>0</v>
      </c>
      <c r="G493" t="s">
        <v>35</v>
      </c>
    </row>
    <row r="494" spans="1:8" x14ac:dyDescent="0.3">
      <c r="A494" t="s">
        <v>502</v>
      </c>
      <c r="B494">
        <v>23</v>
      </c>
      <c r="C494">
        <v>23</v>
      </c>
      <c r="D494">
        <v>23</v>
      </c>
      <c r="E494">
        <v>15</v>
      </c>
      <c r="F494" t="s">
        <v>34</v>
      </c>
      <c r="G494" t="s">
        <v>35</v>
      </c>
      <c r="H494" t="s">
        <v>9</v>
      </c>
    </row>
    <row r="495" spans="1:8" x14ac:dyDescent="0.3">
      <c r="A495" t="s">
        <v>503</v>
      </c>
      <c r="B495">
        <v>3</v>
      </c>
      <c r="C495">
        <v>0</v>
      </c>
      <c r="D495">
        <v>0</v>
      </c>
      <c r="E495">
        <v>0</v>
      </c>
    </row>
    <row r="496" spans="1:8" x14ac:dyDescent="0.3">
      <c r="A496" t="s">
        <v>504</v>
      </c>
      <c r="B496">
        <v>3</v>
      </c>
      <c r="C496">
        <v>0</v>
      </c>
      <c r="D496">
        <v>1</v>
      </c>
      <c r="E496">
        <v>0</v>
      </c>
      <c r="G496" t="s">
        <v>8</v>
      </c>
    </row>
    <row r="497" spans="1:8" x14ac:dyDescent="0.3">
      <c r="A497" t="s">
        <v>505</v>
      </c>
      <c r="B497">
        <v>1</v>
      </c>
      <c r="C497">
        <v>0</v>
      </c>
      <c r="D497">
        <v>0</v>
      </c>
      <c r="E497">
        <v>0</v>
      </c>
    </row>
    <row r="498" spans="1:8" x14ac:dyDescent="0.3">
      <c r="A498" t="s">
        <v>506</v>
      </c>
      <c r="B498">
        <v>18</v>
      </c>
      <c r="C498">
        <v>0</v>
      </c>
      <c r="D498">
        <v>8</v>
      </c>
      <c r="E498">
        <v>0</v>
      </c>
      <c r="G498" t="s">
        <v>8</v>
      </c>
    </row>
    <row r="499" spans="1:8" x14ac:dyDescent="0.3">
      <c r="A499" t="s">
        <v>507</v>
      </c>
      <c r="B499">
        <v>18</v>
      </c>
      <c r="C499">
        <v>16</v>
      </c>
      <c r="D499">
        <v>0</v>
      </c>
      <c r="E499">
        <v>14</v>
      </c>
      <c r="F499" t="s">
        <v>7</v>
      </c>
      <c r="H499" t="s">
        <v>9</v>
      </c>
    </row>
    <row r="500" spans="1:8" x14ac:dyDescent="0.3">
      <c r="A500" t="s">
        <v>508</v>
      </c>
      <c r="B500">
        <v>3</v>
      </c>
      <c r="C500">
        <v>0</v>
      </c>
      <c r="D500">
        <v>0</v>
      </c>
      <c r="E500">
        <v>0</v>
      </c>
    </row>
    <row r="501" spans="1:8" x14ac:dyDescent="0.3">
      <c r="A501" t="s">
        <v>509</v>
      </c>
      <c r="B501">
        <v>8</v>
      </c>
      <c r="C501">
        <v>8</v>
      </c>
      <c r="D501">
        <v>8</v>
      </c>
      <c r="E501">
        <v>0</v>
      </c>
      <c r="F501" t="s">
        <v>34</v>
      </c>
      <c r="G501" t="s">
        <v>35</v>
      </c>
    </row>
    <row r="502" spans="1:8" x14ac:dyDescent="0.3">
      <c r="A502" t="s">
        <v>510</v>
      </c>
      <c r="B502">
        <v>26</v>
      </c>
      <c r="C502">
        <v>19</v>
      </c>
      <c r="D502">
        <v>11</v>
      </c>
      <c r="E502">
        <v>0</v>
      </c>
      <c r="F502" t="s">
        <v>7</v>
      </c>
      <c r="G502" t="s">
        <v>8</v>
      </c>
    </row>
    <row r="503" spans="1:8" x14ac:dyDescent="0.3">
      <c r="A503" t="s">
        <v>511</v>
      </c>
      <c r="B503">
        <v>3</v>
      </c>
      <c r="C503">
        <v>1</v>
      </c>
      <c r="D503">
        <v>1</v>
      </c>
      <c r="E503">
        <v>4</v>
      </c>
      <c r="F503" t="s">
        <v>7</v>
      </c>
      <c r="G503" t="s">
        <v>8</v>
      </c>
      <c r="H503" t="s">
        <v>14</v>
      </c>
    </row>
    <row r="504" spans="1:8" x14ac:dyDescent="0.3">
      <c r="A504" t="s">
        <v>512</v>
      </c>
      <c r="B504">
        <v>8</v>
      </c>
      <c r="C504">
        <v>0</v>
      </c>
      <c r="D504">
        <v>0</v>
      </c>
      <c r="E504">
        <v>0</v>
      </c>
    </row>
    <row r="505" spans="1:8" x14ac:dyDescent="0.3">
      <c r="A505" t="s">
        <v>513</v>
      </c>
      <c r="B505">
        <v>9</v>
      </c>
      <c r="C505">
        <v>8</v>
      </c>
      <c r="D505">
        <v>0</v>
      </c>
      <c r="E505">
        <v>7</v>
      </c>
      <c r="F505" t="s">
        <v>7</v>
      </c>
      <c r="H505" t="s">
        <v>9</v>
      </c>
    </row>
    <row r="506" spans="1:8" x14ac:dyDescent="0.3">
      <c r="A506" t="s">
        <v>514</v>
      </c>
      <c r="B506">
        <v>20</v>
      </c>
      <c r="C506">
        <v>20</v>
      </c>
      <c r="D506">
        <v>0</v>
      </c>
      <c r="E506">
        <v>10</v>
      </c>
      <c r="F506" t="s">
        <v>34</v>
      </c>
      <c r="H506" t="s">
        <v>9</v>
      </c>
    </row>
    <row r="507" spans="1:8" x14ac:dyDescent="0.3">
      <c r="A507" t="s">
        <v>515</v>
      </c>
      <c r="B507">
        <v>24</v>
      </c>
      <c r="C507">
        <v>21</v>
      </c>
      <c r="D507">
        <v>1</v>
      </c>
      <c r="E507">
        <v>22</v>
      </c>
      <c r="F507" t="s">
        <v>7</v>
      </c>
      <c r="G507" t="s">
        <v>8</v>
      </c>
      <c r="H507" t="s">
        <v>9</v>
      </c>
    </row>
    <row r="508" spans="1:8" x14ac:dyDescent="0.3">
      <c r="A508" t="s">
        <v>516</v>
      </c>
      <c r="B508">
        <v>42</v>
      </c>
      <c r="C508">
        <v>40</v>
      </c>
      <c r="D508">
        <v>14</v>
      </c>
      <c r="E508">
        <v>38</v>
      </c>
      <c r="F508" t="s">
        <v>7</v>
      </c>
      <c r="G508" t="s">
        <v>8</v>
      </c>
      <c r="H508" t="s">
        <v>9</v>
      </c>
    </row>
    <row r="509" spans="1:8" x14ac:dyDescent="0.3">
      <c r="A509" t="s">
        <v>517</v>
      </c>
      <c r="B509">
        <v>2</v>
      </c>
      <c r="C509">
        <v>0</v>
      </c>
      <c r="D509">
        <v>1</v>
      </c>
      <c r="E509">
        <v>2</v>
      </c>
      <c r="G509" t="s">
        <v>8</v>
      </c>
      <c r="H509" t="s">
        <v>14</v>
      </c>
    </row>
    <row r="510" spans="1:8" x14ac:dyDescent="0.3">
      <c r="A510" t="s">
        <v>518</v>
      </c>
      <c r="B510">
        <v>3</v>
      </c>
      <c r="C510">
        <v>0</v>
      </c>
      <c r="D510">
        <v>0</v>
      </c>
      <c r="E510">
        <v>0</v>
      </c>
    </row>
    <row r="511" spans="1:8" x14ac:dyDescent="0.3">
      <c r="A511" t="s">
        <v>519</v>
      </c>
      <c r="B511">
        <v>31</v>
      </c>
      <c r="C511">
        <v>0</v>
      </c>
      <c r="D511">
        <v>16</v>
      </c>
      <c r="E511">
        <v>0</v>
      </c>
      <c r="G511" t="s">
        <v>8</v>
      </c>
    </row>
    <row r="512" spans="1:8" x14ac:dyDescent="0.3">
      <c r="A512" t="s">
        <v>520</v>
      </c>
      <c r="B512">
        <v>1</v>
      </c>
      <c r="C512">
        <v>0</v>
      </c>
      <c r="D512">
        <v>0</v>
      </c>
      <c r="E512">
        <v>0</v>
      </c>
    </row>
    <row r="513" spans="1:8" x14ac:dyDescent="0.3">
      <c r="A513" t="s">
        <v>521</v>
      </c>
      <c r="B513">
        <v>19</v>
      </c>
      <c r="C513">
        <v>17</v>
      </c>
      <c r="D513">
        <v>0</v>
      </c>
      <c r="E513">
        <v>8</v>
      </c>
      <c r="F513" t="s">
        <v>7</v>
      </c>
      <c r="H513" t="s">
        <v>9</v>
      </c>
    </row>
    <row r="514" spans="1:8" x14ac:dyDescent="0.3">
      <c r="A514" t="s">
        <v>522</v>
      </c>
      <c r="B514">
        <v>23</v>
      </c>
      <c r="C514">
        <v>0</v>
      </c>
      <c r="D514">
        <v>0</v>
      </c>
      <c r="E514">
        <v>0</v>
      </c>
    </row>
    <row r="515" spans="1:8" x14ac:dyDescent="0.3">
      <c r="A515" t="s">
        <v>523</v>
      </c>
      <c r="B515">
        <v>42</v>
      </c>
      <c r="C515">
        <v>0</v>
      </c>
      <c r="D515">
        <v>4</v>
      </c>
      <c r="E515">
        <v>0</v>
      </c>
      <c r="G515" t="s">
        <v>8</v>
      </c>
    </row>
    <row r="516" spans="1:8" x14ac:dyDescent="0.3">
      <c r="A516" t="s">
        <v>524</v>
      </c>
      <c r="B516">
        <v>9</v>
      </c>
      <c r="C516">
        <v>0</v>
      </c>
      <c r="D516">
        <v>8</v>
      </c>
      <c r="E516">
        <v>0</v>
      </c>
      <c r="G516" t="s">
        <v>8</v>
      </c>
    </row>
    <row r="517" spans="1:8" x14ac:dyDescent="0.3">
      <c r="A517" t="s">
        <v>525</v>
      </c>
      <c r="B517">
        <v>14</v>
      </c>
      <c r="C517">
        <v>6</v>
      </c>
      <c r="D517">
        <v>14</v>
      </c>
      <c r="E517">
        <v>14</v>
      </c>
      <c r="F517" t="s">
        <v>7</v>
      </c>
      <c r="G517" t="s">
        <v>35</v>
      </c>
      <c r="H517" t="s">
        <v>14</v>
      </c>
    </row>
    <row r="518" spans="1:8" x14ac:dyDescent="0.3">
      <c r="A518" t="s">
        <v>526</v>
      </c>
      <c r="B518">
        <v>2</v>
      </c>
      <c r="C518">
        <v>0</v>
      </c>
      <c r="D518">
        <v>0</v>
      </c>
      <c r="E518">
        <v>0</v>
      </c>
    </row>
    <row r="519" spans="1:8" x14ac:dyDescent="0.3">
      <c r="A519" t="s">
        <v>527</v>
      </c>
      <c r="B519">
        <v>3</v>
      </c>
      <c r="C519">
        <v>0</v>
      </c>
      <c r="D519">
        <v>0</v>
      </c>
      <c r="E519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F422-9F3F-49C6-8DF6-37285227D254}">
  <dimension ref="A1:U466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bestFit="1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7773437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528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529</v>
      </c>
      <c r="B3">
        <v>18</v>
      </c>
      <c r="C3">
        <v>16</v>
      </c>
      <c r="D3">
        <v>0</v>
      </c>
      <c r="E3">
        <v>0</v>
      </c>
      <c r="F3" t="s">
        <v>9</v>
      </c>
      <c r="K3" t="s">
        <v>1483</v>
      </c>
      <c r="L3">
        <v>6544</v>
      </c>
      <c r="M3" t="s">
        <v>1484</v>
      </c>
      <c r="N3">
        <v>3243</v>
      </c>
      <c r="O3">
        <v>5383</v>
      </c>
      <c r="P3">
        <v>312555</v>
      </c>
    </row>
    <row r="4" spans="1:21" x14ac:dyDescent="0.3">
      <c r="A4" t="s">
        <v>530</v>
      </c>
      <c r="B4">
        <v>76</v>
      </c>
      <c r="C4">
        <v>70</v>
      </c>
      <c r="D4">
        <v>4</v>
      </c>
      <c r="E4">
        <v>2</v>
      </c>
      <c r="F4" t="s">
        <v>9</v>
      </c>
      <c r="G4" t="s">
        <v>8</v>
      </c>
      <c r="H4" t="s">
        <v>7</v>
      </c>
      <c r="K4" t="s">
        <v>1485</v>
      </c>
      <c r="L4">
        <v>448</v>
      </c>
      <c r="M4" t="s">
        <v>1486</v>
      </c>
      <c r="N4">
        <v>210</v>
      </c>
      <c r="O4">
        <v>267</v>
      </c>
      <c r="P4">
        <v>309689</v>
      </c>
    </row>
    <row r="5" spans="1:21" x14ac:dyDescent="0.3">
      <c r="A5" t="s">
        <v>531</v>
      </c>
      <c r="B5">
        <v>12</v>
      </c>
      <c r="C5">
        <v>5</v>
      </c>
      <c r="D5">
        <v>9</v>
      </c>
      <c r="E5">
        <v>0</v>
      </c>
      <c r="F5" t="s">
        <v>9</v>
      </c>
      <c r="G5" t="s">
        <v>8</v>
      </c>
      <c r="M5" t="s">
        <v>1487</v>
      </c>
      <c r="N5">
        <f>N3-N4</f>
        <v>3033</v>
      </c>
      <c r="O5">
        <f>O3-O4</f>
        <v>5116</v>
      </c>
      <c r="P5">
        <f>P3-P4</f>
        <v>2866</v>
      </c>
    </row>
    <row r="6" spans="1:21" x14ac:dyDescent="0.3">
      <c r="A6" t="s">
        <v>532</v>
      </c>
      <c r="B6">
        <v>73</v>
      </c>
      <c r="C6">
        <v>67</v>
      </c>
      <c r="D6">
        <v>72</v>
      </c>
      <c r="E6">
        <v>71</v>
      </c>
      <c r="F6" t="s">
        <v>9</v>
      </c>
      <c r="G6" t="s">
        <v>8</v>
      </c>
      <c r="H6" t="s">
        <v>7</v>
      </c>
    </row>
    <row r="7" spans="1:21" x14ac:dyDescent="0.3">
      <c r="A7" t="s">
        <v>533</v>
      </c>
      <c r="B7">
        <v>14</v>
      </c>
      <c r="C7">
        <v>6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534</v>
      </c>
      <c r="B8">
        <v>6</v>
      </c>
      <c r="C8">
        <v>0</v>
      </c>
      <c r="D8">
        <v>5</v>
      </c>
      <c r="E8">
        <v>6</v>
      </c>
      <c r="G8" t="s">
        <v>8</v>
      </c>
      <c r="H8" t="s">
        <v>34</v>
      </c>
      <c r="K8" t="s">
        <v>1488</v>
      </c>
      <c r="L8">
        <f>COUNTIF(F:F, "*Detected*")</f>
        <v>138</v>
      </c>
      <c r="M8">
        <f>COUNTIF(G:G, "*Detected*")</f>
        <v>148</v>
      </c>
      <c r="N8">
        <f>COUNTIF(H:H, "*Detected*")</f>
        <v>88</v>
      </c>
      <c r="Q8" t="s">
        <v>1501</v>
      </c>
      <c r="R8">
        <v>549</v>
      </c>
      <c r="S8">
        <f>R8-T8</f>
        <v>514</v>
      </c>
      <c r="T8">
        <v>35</v>
      </c>
      <c r="U8" t="s">
        <v>1566</v>
      </c>
    </row>
    <row r="9" spans="1:21" x14ac:dyDescent="0.3">
      <c r="A9" t="s">
        <v>535</v>
      </c>
      <c r="B9">
        <v>1</v>
      </c>
      <c r="C9">
        <v>0</v>
      </c>
      <c r="D9">
        <v>0</v>
      </c>
      <c r="E9">
        <v>0</v>
      </c>
      <c r="K9" t="s">
        <v>1489</v>
      </c>
      <c r="L9">
        <f>COUNTIF(F:F, "*Found*")</f>
        <v>32</v>
      </c>
      <c r="M9">
        <f>COUNTIF(G:G, "*Found*")</f>
        <v>72</v>
      </c>
      <c r="N9">
        <f>COUNTIF(H:H, "*Found*")</f>
        <v>93</v>
      </c>
      <c r="Q9" t="s">
        <v>1516</v>
      </c>
      <c r="R9">
        <v>294</v>
      </c>
      <c r="S9">
        <f>R9-T9</f>
        <v>243</v>
      </c>
      <c r="T9">
        <v>51</v>
      </c>
    </row>
    <row r="10" spans="1:21" x14ac:dyDescent="0.3">
      <c r="A10" t="s">
        <v>536</v>
      </c>
      <c r="B10">
        <v>76</v>
      </c>
      <c r="C10">
        <v>0</v>
      </c>
      <c r="D10">
        <v>68</v>
      </c>
      <c r="E10">
        <v>70</v>
      </c>
      <c r="G10" t="s">
        <v>8</v>
      </c>
      <c r="H10" t="s">
        <v>7</v>
      </c>
      <c r="K10" t="s">
        <v>1490</v>
      </c>
      <c r="L10">
        <v>2326</v>
      </c>
      <c r="M10">
        <v>2570</v>
      </c>
      <c r="N10">
        <v>2506</v>
      </c>
      <c r="Q10" t="s">
        <v>1517</v>
      </c>
      <c r="R10">
        <v>1014</v>
      </c>
      <c r="S10">
        <f>R10-T10</f>
        <v>822</v>
      </c>
      <c r="T10">
        <v>192</v>
      </c>
    </row>
    <row r="11" spans="1:21" x14ac:dyDescent="0.3">
      <c r="A11" t="s">
        <v>537</v>
      </c>
      <c r="B11">
        <v>4</v>
      </c>
      <c r="C11">
        <v>0</v>
      </c>
      <c r="D11">
        <v>4</v>
      </c>
      <c r="E11">
        <v>4</v>
      </c>
      <c r="G11" t="s">
        <v>35</v>
      </c>
      <c r="H11" t="s">
        <v>34</v>
      </c>
      <c r="K11" t="s">
        <v>1491</v>
      </c>
      <c r="L11">
        <f>N5-L10</f>
        <v>707</v>
      </c>
      <c r="M11">
        <f>O5-M10</f>
        <v>2546</v>
      </c>
      <c r="N11">
        <f>P5-N10</f>
        <v>360</v>
      </c>
      <c r="Q11" t="s">
        <v>1518</v>
      </c>
      <c r="R11">
        <v>475</v>
      </c>
      <c r="S11">
        <f>R11-T11</f>
        <v>443</v>
      </c>
      <c r="T11">
        <v>32</v>
      </c>
    </row>
    <row r="12" spans="1:21" x14ac:dyDescent="0.3">
      <c r="A12" t="s">
        <v>538</v>
      </c>
      <c r="B12">
        <v>1</v>
      </c>
      <c r="C12">
        <v>0</v>
      </c>
      <c r="D12">
        <v>0</v>
      </c>
      <c r="E12">
        <v>0</v>
      </c>
    </row>
    <row r="13" spans="1:21" x14ac:dyDescent="0.3">
      <c r="A13" t="s">
        <v>539</v>
      </c>
      <c r="B13">
        <v>14</v>
      </c>
      <c r="C13">
        <v>0</v>
      </c>
      <c r="D13">
        <v>9</v>
      </c>
      <c r="E13">
        <v>14</v>
      </c>
      <c r="G13" t="s">
        <v>8</v>
      </c>
      <c r="H13" t="s">
        <v>34</v>
      </c>
      <c r="K13" t="s">
        <v>1492</v>
      </c>
      <c r="L13">
        <f>(L8+L9)/$L$4</f>
        <v>0.3794642857142857</v>
      </c>
      <c r="M13">
        <f>(M8+M9)/$L$4</f>
        <v>0.49107142857142855</v>
      </c>
      <c r="N13">
        <f>(N8+N9)/$L$4</f>
        <v>0.40401785714285715</v>
      </c>
    </row>
    <row r="14" spans="1:21" x14ac:dyDescent="0.3">
      <c r="A14" t="s">
        <v>540</v>
      </c>
      <c r="B14">
        <v>12</v>
      </c>
      <c r="C14">
        <v>0</v>
      </c>
      <c r="D14">
        <v>0</v>
      </c>
      <c r="E14">
        <v>10</v>
      </c>
      <c r="H14" t="s">
        <v>7</v>
      </c>
      <c r="K14" t="s">
        <v>1493</v>
      </c>
      <c r="L14">
        <f>L10/$L$3</f>
        <v>0.35544009779951102</v>
      </c>
      <c r="M14">
        <f>M10/$L$3</f>
        <v>0.39272616136919314</v>
      </c>
      <c r="N14">
        <f>N10/$L$3</f>
        <v>0.38294621026894865</v>
      </c>
    </row>
    <row r="15" spans="1:21" x14ac:dyDescent="0.3">
      <c r="A15" t="s">
        <v>541</v>
      </c>
      <c r="B15">
        <v>1</v>
      </c>
      <c r="C15">
        <v>0</v>
      </c>
      <c r="D15">
        <v>0</v>
      </c>
      <c r="E15">
        <v>0</v>
      </c>
    </row>
    <row r="16" spans="1:21" x14ac:dyDescent="0.3">
      <c r="A16" t="s">
        <v>542</v>
      </c>
      <c r="B16">
        <v>4</v>
      </c>
      <c r="C16">
        <v>4</v>
      </c>
      <c r="D16">
        <v>0</v>
      </c>
      <c r="E16">
        <v>0</v>
      </c>
      <c r="F16" t="s">
        <v>14</v>
      </c>
      <c r="K16" t="s">
        <v>1496</v>
      </c>
      <c r="L16">
        <f>L10/N5</f>
        <v>0.76689746125947911</v>
      </c>
      <c r="M16">
        <f>M10/O5</f>
        <v>0.50234558248631744</v>
      </c>
      <c r="N16">
        <f>N10/P5</f>
        <v>0.87438939288206563</v>
      </c>
    </row>
    <row r="17" spans="1:15" x14ac:dyDescent="0.3">
      <c r="A17" t="s">
        <v>543</v>
      </c>
      <c r="B17">
        <v>6</v>
      </c>
      <c r="C17">
        <v>0</v>
      </c>
      <c r="D17">
        <v>0</v>
      </c>
      <c r="E17">
        <v>0</v>
      </c>
    </row>
    <row r="18" spans="1:15" x14ac:dyDescent="0.3">
      <c r="A18" t="s">
        <v>544</v>
      </c>
      <c r="B18">
        <v>18</v>
      </c>
      <c r="C18">
        <v>0</v>
      </c>
      <c r="D18">
        <v>17</v>
      </c>
      <c r="E18">
        <v>17</v>
      </c>
      <c r="G18" t="s">
        <v>8</v>
      </c>
      <c r="H18" t="s">
        <v>7</v>
      </c>
      <c r="L18" t="s">
        <v>1501</v>
      </c>
      <c r="M18" t="s">
        <v>1516</v>
      </c>
      <c r="N18" t="s">
        <v>1517</v>
      </c>
    </row>
    <row r="19" spans="1:15" x14ac:dyDescent="0.3">
      <c r="A19" t="s">
        <v>545</v>
      </c>
      <c r="B19">
        <v>26</v>
      </c>
      <c r="C19">
        <v>0</v>
      </c>
      <c r="D19">
        <v>0</v>
      </c>
      <c r="E19">
        <v>25</v>
      </c>
      <c r="H19" t="s">
        <v>7</v>
      </c>
      <c r="K19" t="s">
        <v>1497</v>
      </c>
      <c r="L19">
        <f>(S8+S11)/(R8+R11)</f>
        <v>0.9345703125</v>
      </c>
      <c r="M19">
        <f>(S9+S11)/(R9+R11)</f>
        <v>0.89206762028608577</v>
      </c>
      <c r="N19">
        <f>(S10+S11)/(R10+R11)</f>
        <v>0.84956346541302885</v>
      </c>
      <c r="O19">
        <f>S11/R11</f>
        <v>0.93263157894736837</v>
      </c>
    </row>
    <row r="20" spans="1:15" x14ac:dyDescent="0.3">
      <c r="A20" t="s">
        <v>546</v>
      </c>
      <c r="B20">
        <v>4</v>
      </c>
      <c r="C20">
        <v>3</v>
      </c>
      <c r="D20">
        <v>0</v>
      </c>
      <c r="E20">
        <v>0</v>
      </c>
      <c r="F20" t="s">
        <v>9</v>
      </c>
      <c r="K20" t="s">
        <v>1498</v>
      </c>
      <c r="L20">
        <f>(T8+T11)/(R8+R11)</f>
        <v>6.54296875E-2</v>
      </c>
      <c r="M20">
        <f>(T9+T11)/(R9+R11)</f>
        <v>0.10793237971391417</v>
      </c>
      <c r="N20">
        <f>(T10+T11)/(R10+R11)</f>
        <v>0.15043653458697112</v>
      </c>
      <c r="O20">
        <f>T11/R11</f>
        <v>6.7368421052631577E-2</v>
      </c>
    </row>
    <row r="21" spans="1:15" x14ac:dyDescent="0.3">
      <c r="A21" t="s">
        <v>547</v>
      </c>
      <c r="B21">
        <v>73</v>
      </c>
      <c r="C21">
        <v>0</v>
      </c>
      <c r="D21">
        <v>0</v>
      </c>
      <c r="E21">
        <v>0</v>
      </c>
    </row>
    <row r="22" spans="1:15" x14ac:dyDescent="0.3">
      <c r="A22" t="s">
        <v>548</v>
      </c>
      <c r="B22">
        <v>4</v>
      </c>
      <c r="C22">
        <v>0</v>
      </c>
      <c r="D22">
        <v>4</v>
      </c>
      <c r="E22">
        <v>0</v>
      </c>
      <c r="G22" t="s">
        <v>35</v>
      </c>
      <c r="K22" t="s">
        <v>1525</v>
      </c>
      <c r="L22">
        <f>(S8+S11)/L3</f>
        <v>0.14624083129584353</v>
      </c>
      <c r="M22">
        <f>(S9+S11)/L3</f>
        <v>0.10482885085574573</v>
      </c>
      <c r="N22">
        <f>(S10+S11)/L3</f>
        <v>0.19330684596577016</v>
      </c>
      <c r="O22">
        <f>S11/L3</f>
        <v>6.7695599022004893E-2</v>
      </c>
    </row>
    <row r="23" spans="1:15" x14ac:dyDescent="0.3">
      <c r="A23" t="s">
        <v>549</v>
      </c>
      <c r="B23">
        <v>26</v>
      </c>
      <c r="C23">
        <v>26</v>
      </c>
      <c r="D23">
        <v>25</v>
      </c>
      <c r="E23">
        <v>0</v>
      </c>
      <c r="F23" t="s">
        <v>14</v>
      </c>
      <c r="G23" t="s">
        <v>8</v>
      </c>
    </row>
    <row r="24" spans="1:15" x14ac:dyDescent="0.3">
      <c r="A24" t="s">
        <v>550</v>
      </c>
      <c r="B24">
        <v>3</v>
      </c>
      <c r="C24">
        <v>2</v>
      </c>
      <c r="D24">
        <v>0</v>
      </c>
      <c r="E24">
        <v>0</v>
      </c>
      <c r="F24" t="s">
        <v>9</v>
      </c>
    </row>
    <row r="25" spans="1:15" x14ac:dyDescent="0.3">
      <c r="A25" t="s">
        <v>551</v>
      </c>
      <c r="B25">
        <v>3</v>
      </c>
      <c r="C25">
        <v>0</v>
      </c>
      <c r="D25">
        <v>3</v>
      </c>
      <c r="E25">
        <v>0</v>
      </c>
      <c r="G25" t="s">
        <v>35</v>
      </c>
    </row>
    <row r="26" spans="1:15" x14ac:dyDescent="0.3">
      <c r="A26" t="s">
        <v>552</v>
      </c>
      <c r="B26">
        <v>1</v>
      </c>
      <c r="C26">
        <v>1</v>
      </c>
      <c r="D26">
        <v>2</v>
      </c>
      <c r="E26">
        <v>0</v>
      </c>
      <c r="F26" t="s">
        <v>14</v>
      </c>
      <c r="G26" t="s">
        <v>35</v>
      </c>
    </row>
    <row r="27" spans="1:15" x14ac:dyDescent="0.3">
      <c r="A27" t="s">
        <v>85</v>
      </c>
    </row>
    <row r="28" spans="1:15" x14ac:dyDescent="0.3">
      <c r="A28" t="s">
        <v>86</v>
      </c>
      <c r="B28">
        <v>42</v>
      </c>
      <c r="C28">
        <v>0</v>
      </c>
      <c r="D28">
        <v>41</v>
      </c>
      <c r="E28">
        <v>40</v>
      </c>
      <c r="G28" t="s">
        <v>8</v>
      </c>
      <c r="H28" t="s">
        <v>7</v>
      </c>
    </row>
    <row r="29" spans="1:15" x14ac:dyDescent="0.3">
      <c r="A29" t="s">
        <v>87</v>
      </c>
      <c r="B29">
        <v>42</v>
      </c>
      <c r="C29">
        <v>41</v>
      </c>
      <c r="D29">
        <v>0</v>
      </c>
      <c r="E29">
        <v>0</v>
      </c>
      <c r="F29" t="s">
        <v>9</v>
      </c>
    </row>
    <row r="30" spans="1:15" x14ac:dyDescent="0.3">
      <c r="A30" t="s">
        <v>88</v>
      </c>
      <c r="B30">
        <v>6</v>
      </c>
      <c r="C30">
        <v>0</v>
      </c>
      <c r="D30">
        <v>0</v>
      </c>
      <c r="E30">
        <v>0</v>
      </c>
    </row>
    <row r="31" spans="1:15" x14ac:dyDescent="0.3">
      <c r="A31" t="s">
        <v>89</v>
      </c>
      <c r="B31">
        <v>6</v>
      </c>
      <c r="C31">
        <v>6</v>
      </c>
      <c r="D31">
        <v>7</v>
      </c>
      <c r="E31">
        <v>6</v>
      </c>
      <c r="F31" t="s">
        <v>14</v>
      </c>
      <c r="G31" t="s">
        <v>35</v>
      </c>
      <c r="H31" t="s">
        <v>34</v>
      </c>
    </row>
    <row r="32" spans="1:15" x14ac:dyDescent="0.3">
      <c r="A32" t="s">
        <v>90</v>
      </c>
      <c r="B32">
        <v>50</v>
      </c>
      <c r="C32">
        <v>45</v>
      </c>
      <c r="D32">
        <v>38</v>
      </c>
      <c r="E32">
        <v>48</v>
      </c>
      <c r="F32" t="s">
        <v>9</v>
      </c>
      <c r="G32" t="s">
        <v>8</v>
      </c>
      <c r="H32" t="s">
        <v>7</v>
      </c>
    </row>
    <row r="33" spans="1:8" x14ac:dyDescent="0.3">
      <c r="A33" t="s">
        <v>91</v>
      </c>
      <c r="B33">
        <v>7</v>
      </c>
      <c r="C33">
        <v>6</v>
      </c>
      <c r="D33">
        <v>2</v>
      </c>
      <c r="E33">
        <v>0</v>
      </c>
      <c r="F33" t="s">
        <v>9</v>
      </c>
      <c r="G33" t="s">
        <v>8</v>
      </c>
    </row>
    <row r="34" spans="1:8" x14ac:dyDescent="0.3">
      <c r="A34" t="s">
        <v>92</v>
      </c>
      <c r="B34">
        <v>8</v>
      </c>
      <c r="C34">
        <v>5</v>
      </c>
      <c r="D34">
        <v>0</v>
      </c>
      <c r="E34">
        <v>8</v>
      </c>
      <c r="F34" t="s">
        <v>9</v>
      </c>
      <c r="H34" t="s">
        <v>34</v>
      </c>
    </row>
    <row r="35" spans="1:8" x14ac:dyDescent="0.3">
      <c r="A35" t="s">
        <v>93</v>
      </c>
      <c r="B35">
        <v>10</v>
      </c>
      <c r="C35">
        <v>10</v>
      </c>
      <c r="D35">
        <v>0</v>
      </c>
      <c r="E35">
        <v>10</v>
      </c>
      <c r="F35" t="s">
        <v>14</v>
      </c>
      <c r="H35" t="s">
        <v>34</v>
      </c>
    </row>
    <row r="36" spans="1:8" x14ac:dyDescent="0.3">
      <c r="A36" t="s">
        <v>94</v>
      </c>
      <c r="B36">
        <v>5</v>
      </c>
      <c r="C36">
        <v>0</v>
      </c>
      <c r="D36">
        <v>0</v>
      </c>
      <c r="E36">
        <v>0</v>
      </c>
    </row>
    <row r="37" spans="1:8" x14ac:dyDescent="0.3">
      <c r="A37" t="s">
        <v>95</v>
      </c>
      <c r="B37">
        <v>8</v>
      </c>
      <c r="C37">
        <v>0</v>
      </c>
      <c r="D37">
        <v>8</v>
      </c>
      <c r="E37">
        <v>0</v>
      </c>
      <c r="G37" t="s">
        <v>35</v>
      </c>
    </row>
    <row r="38" spans="1:8" x14ac:dyDescent="0.3">
      <c r="A38" t="s">
        <v>96</v>
      </c>
      <c r="B38">
        <v>8</v>
      </c>
      <c r="C38">
        <v>5</v>
      </c>
      <c r="D38">
        <v>0</v>
      </c>
      <c r="E38">
        <v>8</v>
      </c>
      <c r="F38" t="s">
        <v>9</v>
      </c>
      <c r="H38" t="s">
        <v>34</v>
      </c>
    </row>
    <row r="39" spans="1:8" x14ac:dyDescent="0.3">
      <c r="A39" t="s">
        <v>97</v>
      </c>
      <c r="B39">
        <v>8</v>
      </c>
      <c r="C39">
        <v>0</v>
      </c>
      <c r="D39">
        <v>8</v>
      </c>
      <c r="E39">
        <v>0</v>
      </c>
      <c r="G39" t="s">
        <v>35</v>
      </c>
    </row>
    <row r="40" spans="1:8" x14ac:dyDescent="0.3">
      <c r="A40" t="s">
        <v>98</v>
      </c>
      <c r="B40">
        <v>50</v>
      </c>
      <c r="C40">
        <v>0</v>
      </c>
      <c r="D40">
        <v>0</v>
      </c>
      <c r="E40">
        <v>0</v>
      </c>
    </row>
    <row r="41" spans="1:8" x14ac:dyDescent="0.3">
      <c r="A41" t="s">
        <v>99</v>
      </c>
      <c r="B41">
        <v>10</v>
      </c>
      <c r="C41">
        <v>0</v>
      </c>
      <c r="D41">
        <v>9</v>
      </c>
      <c r="E41">
        <v>0</v>
      </c>
      <c r="G41" t="s">
        <v>8</v>
      </c>
    </row>
    <row r="42" spans="1:8" x14ac:dyDescent="0.3">
      <c r="A42" t="s">
        <v>100</v>
      </c>
      <c r="B42">
        <v>4</v>
      </c>
      <c r="C42">
        <v>0</v>
      </c>
      <c r="D42">
        <v>4</v>
      </c>
      <c r="E42">
        <v>0</v>
      </c>
      <c r="G42" t="s">
        <v>35</v>
      </c>
    </row>
    <row r="43" spans="1:8" x14ac:dyDescent="0.3">
      <c r="A43" t="s">
        <v>101</v>
      </c>
      <c r="B43">
        <v>7</v>
      </c>
      <c r="C43">
        <v>6</v>
      </c>
      <c r="D43">
        <v>7</v>
      </c>
      <c r="E43">
        <v>7</v>
      </c>
      <c r="F43" t="s">
        <v>9</v>
      </c>
      <c r="G43" t="s">
        <v>35</v>
      </c>
      <c r="H43" t="s">
        <v>34</v>
      </c>
    </row>
    <row r="44" spans="1:8" x14ac:dyDescent="0.3">
      <c r="A44" t="s">
        <v>102</v>
      </c>
      <c r="B44">
        <v>7</v>
      </c>
      <c r="C44">
        <v>0</v>
      </c>
      <c r="D44">
        <v>0</v>
      </c>
      <c r="E44">
        <v>0</v>
      </c>
    </row>
    <row r="45" spans="1:8" x14ac:dyDescent="0.3">
      <c r="A45" t="s">
        <v>103</v>
      </c>
      <c r="B45">
        <v>8</v>
      </c>
      <c r="C45">
        <v>6</v>
      </c>
      <c r="D45">
        <v>8</v>
      </c>
      <c r="E45">
        <v>7</v>
      </c>
      <c r="F45" t="s">
        <v>9</v>
      </c>
      <c r="G45" t="s">
        <v>35</v>
      </c>
      <c r="H45" t="s">
        <v>7</v>
      </c>
    </row>
    <row r="46" spans="1:8" x14ac:dyDescent="0.3">
      <c r="A46" t="s">
        <v>104</v>
      </c>
      <c r="B46">
        <v>8</v>
      </c>
      <c r="C46">
        <v>0</v>
      </c>
      <c r="D46">
        <v>0</v>
      </c>
      <c r="E46">
        <v>0</v>
      </c>
    </row>
    <row r="47" spans="1:8" x14ac:dyDescent="0.3">
      <c r="A47" t="s">
        <v>105</v>
      </c>
      <c r="B47">
        <v>33</v>
      </c>
      <c r="C47">
        <v>32</v>
      </c>
      <c r="D47">
        <v>16</v>
      </c>
      <c r="E47">
        <v>30</v>
      </c>
      <c r="F47" t="s">
        <v>9</v>
      </c>
      <c r="G47" t="s">
        <v>8</v>
      </c>
      <c r="H47" t="s">
        <v>7</v>
      </c>
    </row>
    <row r="48" spans="1:8" x14ac:dyDescent="0.3">
      <c r="A48" t="s">
        <v>106</v>
      </c>
      <c r="B48">
        <v>33</v>
      </c>
      <c r="C48">
        <v>0</v>
      </c>
      <c r="D48">
        <v>0</v>
      </c>
      <c r="E48">
        <v>0</v>
      </c>
    </row>
    <row r="49" spans="1:8" x14ac:dyDescent="0.3">
      <c r="A49" t="s">
        <v>107</v>
      </c>
      <c r="B49">
        <v>4</v>
      </c>
      <c r="C49">
        <v>2</v>
      </c>
      <c r="D49">
        <v>0</v>
      </c>
      <c r="E49">
        <v>4</v>
      </c>
      <c r="F49" t="s">
        <v>9</v>
      </c>
      <c r="H49" t="s">
        <v>34</v>
      </c>
    </row>
    <row r="50" spans="1:8" x14ac:dyDescent="0.3">
      <c r="A50" t="s">
        <v>108</v>
      </c>
      <c r="B50">
        <v>5</v>
      </c>
      <c r="C50">
        <v>0</v>
      </c>
      <c r="D50">
        <v>0</v>
      </c>
      <c r="E50">
        <v>0</v>
      </c>
    </row>
    <row r="51" spans="1:8" x14ac:dyDescent="0.3">
      <c r="A51" t="s">
        <v>109</v>
      </c>
      <c r="B51">
        <v>7</v>
      </c>
      <c r="C51">
        <v>0</v>
      </c>
      <c r="D51">
        <v>0</v>
      </c>
      <c r="E51">
        <v>0</v>
      </c>
    </row>
    <row r="52" spans="1:8" x14ac:dyDescent="0.3">
      <c r="A52" t="s">
        <v>274</v>
      </c>
    </row>
    <row r="53" spans="1:8" x14ac:dyDescent="0.3">
      <c r="A53" t="s">
        <v>275</v>
      </c>
      <c r="B53">
        <v>2</v>
      </c>
      <c r="C53">
        <v>0</v>
      </c>
      <c r="D53">
        <v>0</v>
      </c>
      <c r="E53">
        <v>0</v>
      </c>
    </row>
    <row r="54" spans="1:8" x14ac:dyDescent="0.3">
      <c r="A54" t="s">
        <v>276</v>
      </c>
      <c r="B54">
        <v>23</v>
      </c>
      <c r="C54">
        <v>0</v>
      </c>
      <c r="D54">
        <v>0</v>
      </c>
      <c r="E54">
        <v>0</v>
      </c>
    </row>
    <row r="55" spans="1:8" x14ac:dyDescent="0.3">
      <c r="A55" t="s">
        <v>277</v>
      </c>
      <c r="B55">
        <v>2</v>
      </c>
      <c r="C55">
        <v>0</v>
      </c>
      <c r="D55">
        <v>0</v>
      </c>
      <c r="E55">
        <v>0</v>
      </c>
    </row>
    <row r="56" spans="1:8" x14ac:dyDescent="0.3">
      <c r="A56" t="s">
        <v>278</v>
      </c>
      <c r="B56">
        <v>7</v>
      </c>
      <c r="C56">
        <v>4</v>
      </c>
      <c r="D56">
        <v>0</v>
      </c>
      <c r="E56">
        <v>0</v>
      </c>
      <c r="F56" t="s">
        <v>9</v>
      </c>
    </row>
    <row r="57" spans="1:8" x14ac:dyDescent="0.3">
      <c r="A57" t="s">
        <v>279</v>
      </c>
      <c r="B57">
        <v>16</v>
      </c>
      <c r="C57">
        <v>0</v>
      </c>
      <c r="D57">
        <v>16</v>
      </c>
      <c r="E57">
        <v>0</v>
      </c>
      <c r="G57" t="s">
        <v>35</v>
      </c>
    </row>
    <row r="58" spans="1:8" x14ac:dyDescent="0.3">
      <c r="A58" t="s">
        <v>280</v>
      </c>
      <c r="B58">
        <v>2</v>
      </c>
      <c r="C58">
        <v>0</v>
      </c>
      <c r="D58">
        <v>0</v>
      </c>
      <c r="E58">
        <v>0</v>
      </c>
    </row>
    <row r="59" spans="1:8" x14ac:dyDescent="0.3">
      <c r="A59" t="s">
        <v>281</v>
      </c>
      <c r="B59">
        <v>4</v>
      </c>
      <c r="C59">
        <v>0</v>
      </c>
      <c r="D59">
        <v>0</v>
      </c>
      <c r="E59">
        <v>4</v>
      </c>
      <c r="H59" t="s">
        <v>34</v>
      </c>
    </row>
    <row r="60" spans="1:8" x14ac:dyDescent="0.3">
      <c r="A60" t="s">
        <v>282</v>
      </c>
      <c r="B60">
        <v>8</v>
      </c>
      <c r="C60">
        <v>7</v>
      </c>
      <c r="D60">
        <v>7</v>
      </c>
      <c r="E60">
        <v>8</v>
      </c>
      <c r="F60" t="s">
        <v>9</v>
      </c>
      <c r="G60" t="s">
        <v>8</v>
      </c>
      <c r="H60" t="s">
        <v>34</v>
      </c>
    </row>
    <row r="61" spans="1:8" x14ac:dyDescent="0.3">
      <c r="A61" t="s">
        <v>283</v>
      </c>
      <c r="B61">
        <v>2</v>
      </c>
      <c r="C61">
        <v>0</v>
      </c>
      <c r="D61">
        <v>1</v>
      </c>
      <c r="E61">
        <v>0</v>
      </c>
      <c r="G61" t="s">
        <v>8</v>
      </c>
    </row>
    <row r="62" spans="1:8" x14ac:dyDescent="0.3">
      <c r="A62" t="s">
        <v>284</v>
      </c>
      <c r="B62">
        <v>25</v>
      </c>
      <c r="C62">
        <v>23</v>
      </c>
      <c r="D62">
        <v>4</v>
      </c>
      <c r="E62">
        <v>24</v>
      </c>
      <c r="F62" t="s">
        <v>9</v>
      </c>
      <c r="G62" t="s">
        <v>8</v>
      </c>
      <c r="H62" t="s">
        <v>7</v>
      </c>
    </row>
    <row r="63" spans="1:8" x14ac:dyDescent="0.3">
      <c r="A63" t="s">
        <v>285</v>
      </c>
      <c r="B63">
        <v>16</v>
      </c>
      <c r="C63">
        <v>0</v>
      </c>
      <c r="D63">
        <v>0</v>
      </c>
      <c r="E63">
        <v>16</v>
      </c>
      <c r="H63" t="s">
        <v>34</v>
      </c>
    </row>
    <row r="64" spans="1:8" x14ac:dyDescent="0.3">
      <c r="A64" t="s">
        <v>286</v>
      </c>
      <c r="B64">
        <v>2</v>
      </c>
      <c r="C64">
        <v>0</v>
      </c>
      <c r="D64">
        <v>0</v>
      </c>
      <c r="E64">
        <v>0</v>
      </c>
    </row>
    <row r="65" spans="1:8" x14ac:dyDescent="0.3">
      <c r="A65" t="s">
        <v>287</v>
      </c>
      <c r="B65">
        <v>25</v>
      </c>
      <c r="C65">
        <v>0</v>
      </c>
      <c r="D65">
        <v>0</v>
      </c>
      <c r="E65">
        <v>0</v>
      </c>
    </row>
    <row r="66" spans="1:8" x14ac:dyDescent="0.3">
      <c r="A66" t="s">
        <v>288</v>
      </c>
      <c r="B66">
        <v>4</v>
      </c>
      <c r="C66">
        <v>2</v>
      </c>
      <c r="D66">
        <v>4</v>
      </c>
      <c r="E66">
        <v>0</v>
      </c>
      <c r="F66" t="s">
        <v>9</v>
      </c>
      <c r="G66" t="s">
        <v>35</v>
      </c>
    </row>
    <row r="67" spans="1:8" x14ac:dyDescent="0.3">
      <c r="A67" t="s">
        <v>289</v>
      </c>
      <c r="B67">
        <v>2</v>
      </c>
      <c r="C67">
        <v>0</v>
      </c>
      <c r="D67">
        <v>0</v>
      </c>
      <c r="E67">
        <v>1</v>
      </c>
      <c r="H67" t="s">
        <v>7</v>
      </c>
    </row>
    <row r="68" spans="1:8" x14ac:dyDescent="0.3">
      <c r="A68" t="s">
        <v>290</v>
      </c>
      <c r="B68">
        <v>5</v>
      </c>
      <c r="C68">
        <v>5</v>
      </c>
      <c r="D68">
        <v>0</v>
      </c>
      <c r="E68">
        <v>0</v>
      </c>
      <c r="F68" t="s">
        <v>14</v>
      </c>
    </row>
    <row r="69" spans="1:8" x14ac:dyDescent="0.3">
      <c r="A69" t="s">
        <v>291</v>
      </c>
      <c r="B69">
        <v>7</v>
      </c>
      <c r="C69">
        <v>0</v>
      </c>
      <c r="D69">
        <v>6</v>
      </c>
      <c r="E69">
        <v>7</v>
      </c>
      <c r="G69" t="s">
        <v>8</v>
      </c>
      <c r="H69" t="s">
        <v>34</v>
      </c>
    </row>
    <row r="70" spans="1:8" x14ac:dyDescent="0.3">
      <c r="A70" t="s">
        <v>292</v>
      </c>
      <c r="B70">
        <v>9</v>
      </c>
      <c r="C70">
        <v>0</v>
      </c>
      <c r="D70">
        <v>0</v>
      </c>
      <c r="E70">
        <v>0</v>
      </c>
    </row>
    <row r="71" spans="1:8" x14ac:dyDescent="0.3">
      <c r="A71" t="s">
        <v>293</v>
      </c>
      <c r="B71">
        <v>9</v>
      </c>
      <c r="C71">
        <v>9</v>
      </c>
      <c r="D71">
        <v>9</v>
      </c>
      <c r="E71">
        <v>9</v>
      </c>
      <c r="F71" t="s">
        <v>14</v>
      </c>
      <c r="G71" t="s">
        <v>35</v>
      </c>
      <c r="H71" t="s">
        <v>34</v>
      </c>
    </row>
    <row r="72" spans="1:8" x14ac:dyDescent="0.3">
      <c r="A72" t="s">
        <v>294</v>
      </c>
      <c r="B72">
        <v>5</v>
      </c>
      <c r="C72">
        <v>0</v>
      </c>
      <c r="D72">
        <v>5</v>
      </c>
      <c r="E72">
        <v>4</v>
      </c>
      <c r="G72" t="s">
        <v>35</v>
      </c>
      <c r="H72" t="s">
        <v>7</v>
      </c>
    </row>
    <row r="73" spans="1:8" x14ac:dyDescent="0.3">
      <c r="A73" t="s">
        <v>295</v>
      </c>
      <c r="B73">
        <v>23</v>
      </c>
      <c r="C73">
        <v>22</v>
      </c>
      <c r="D73">
        <v>22</v>
      </c>
      <c r="E73">
        <v>22</v>
      </c>
      <c r="F73" t="s">
        <v>9</v>
      </c>
      <c r="G73" t="s">
        <v>8</v>
      </c>
      <c r="H73" t="s">
        <v>7</v>
      </c>
    </row>
    <row r="74" spans="1:8" x14ac:dyDescent="0.3">
      <c r="A74" t="s">
        <v>296</v>
      </c>
      <c r="B74">
        <v>8</v>
      </c>
      <c r="C74">
        <v>0</v>
      </c>
      <c r="D74">
        <v>0</v>
      </c>
      <c r="E74">
        <v>0</v>
      </c>
    </row>
    <row r="75" spans="1:8" x14ac:dyDescent="0.3">
      <c r="A75" t="s">
        <v>553</v>
      </c>
    </row>
    <row r="76" spans="1:8" x14ac:dyDescent="0.3">
      <c r="A76" t="s">
        <v>554</v>
      </c>
      <c r="B76">
        <v>100</v>
      </c>
      <c r="C76">
        <v>100</v>
      </c>
      <c r="D76">
        <v>33</v>
      </c>
      <c r="E76">
        <v>0</v>
      </c>
      <c r="F76" t="s">
        <v>14</v>
      </c>
      <c r="G76" t="s">
        <v>8</v>
      </c>
    </row>
    <row r="77" spans="1:8" x14ac:dyDescent="0.3">
      <c r="A77" t="s">
        <v>555</v>
      </c>
      <c r="B77">
        <v>4</v>
      </c>
      <c r="C77">
        <v>0</v>
      </c>
      <c r="D77">
        <v>1</v>
      </c>
      <c r="E77">
        <v>1</v>
      </c>
      <c r="G77" t="s">
        <v>8</v>
      </c>
      <c r="H77" t="s">
        <v>7</v>
      </c>
    </row>
    <row r="78" spans="1:8" x14ac:dyDescent="0.3">
      <c r="A78" t="s">
        <v>556</v>
      </c>
      <c r="B78">
        <v>3</v>
      </c>
      <c r="C78">
        <v>0</v>
      </c>
      <c r="D78">
        <v>3</v>
      </c>
      <c r="E78">
        <v>0</v>
      </c>
      <c r="G78" t="s">
        <v>35</v>
      </c>
    </row>
    <row r="79" spans="1:8" x14ac:dyDescent="0.3">
      <c r="A79" t="s">
        <v>557</v>
      </c>
      <c r="B79">
        <v>22</v>
      </c>
      <c r="C79">
        <v>20</v>
      </c>
      <c r="D79">
        <v>0</v>
      </c>
      <c r="E79">
        <v>22</v>
      </c>
      <c r="F79" t="s">
        <v>9</v>
      </c>
      <c r="H79" t="s">
        <v>34</v>
      </c>
    </row>
    <row r="80" spans="1:8" x14ac:dyDescent="0.3">
      <c r="A80" t="s">
        <v>558</v>
      </c>
      <c r="B80">
        <v>4</v>
      </c>
      <c r="C80">
        <v>0</v>
      </c>
      <c r="D80">
        <v>4</v>
      </c>
      <c r="E80">
        <v>0</v>
      </c>
      <c r="G80" t="s">
        <v>35</v>
      </c>
    </row>
    <row r="81" spans="1:8" x14ac:dyDescent="0.3">
      <c r="A81" t="s">
        <v>559</v>
      </c>
      <c r="B81">
        <v>56</v>
      </c>
      <c r="C81">
        <v>0</v>
      </c>
      <c r="D81">
        <v>35</v>
      </c>
      <c r="E81">
        <v>0</v>
      </c>
      <c r="G81" t="s">
        <v>8</v>
      </c>
    </row>
    <row r="82" spans="1:8" x14ac:dyDescent="0.3">
      <c r="A82" t="s">
        <v>560</v>
      </c>
      <c r="B82">
        <v>6</v>
      </c>
      <c r="C82">
        <v>0</v>
      </c>
      <c r="D82">
        <v>6</v>
      </c>
      <c r="E82">
        <v>0</v>
      </c>
      <c r="G82" t="s">
        <v>35</v>
      </c>
    </row>
    <row r="83" spans="1:8" x14ac:dyDescent="0.3">
      <c r="A83" t="s">
        <v>561</v>
      </c>
      <c r="B83">
        <v>18</v>
      </c>
      <c r="C83">
        <v>17</v>
      </c>
      <c r="D83">
        <v>0</v>
      </c>
      <c r="E83">
        <v>12</v>
      </c>
      <c r="F83" t="s">
        <v>9</v>
      </c>
      <c r="H83" t="s">
        <v>7</v>
      </c>
    </row>
    <row r="84" spans="1:8" x14ac:dyDescent="0.3">
      <c r="A84" t="s">
        <v>562</v>
      </c>
      <c r="B84">
        <v>8</v>
      </c>
      <c r="C84">
        <v>6</v>
      </c>
      <c r="D84">
        <v>5</v>
      </c>
      <c r="E84">
        <v>5</v>
      </c>
      <c r="F84" t="s">
        <v>9</v>
      </c>
      <c r="G84" t="s">
        <v>8</v>
      </c>
      <c r="H84" t="s">
        <v>7</v>
      </c>
    </row>
    <row r="85" spans="1:8" x14ac:dyDescent="0.3">
      <c r="A85" t="s">
        <v>563</v>
      </c>
      <c r="B85">
        <v>18</v>
      </c>
      <c r="C85">
        <v>0</v>
      </c>
      <c r="D85">
        <v>9</v>
      </c>
      <c r="E85">
        <v>0</v>
      </c>
      <c r="G85" t="s">
        <v>8</v>
      </c>
    </row>
    <row r="86" spans="1:8" x14ac:dyDescent="0.3">
      <c r="A86" t="s">
        <v>564</v>
      </c>
      <c r="B86">
        <v>7</v>
      </c>
      <c r="C86">
        <v>0</v>
      </c>
      <c r="D86">
        <v>6</v>
      </c>
      <c r="E86">
        <v>7</v>
      </c>
      <c r="G86" t="s">
        <v>8</v>
      </c>
      <c r="H86" t="s">
        <v>34</v>
      </c>
    </row>
    <row r="87" spans="1:8" x14ac:dyDescent="0.3">
      <c r="A87" t="s">
        <v>565</v>
      </c>
      <c r="B87">
        <v>6</v>
      </c>
      <c r="C87">
        <v>0</v>
      </c>
      <c r="D87">
        <v>0</v>
      </c>
      <c r="E87">
        <v>0</v>
      </c>
    </row>
    <row r="88" spans="1:8" x14ac:dyDescent="0.3">
      <c r="A88" t="s">
        <v>566</v>
      </c>
      <c r="B88">
        <v>6</v>
      </c>
      <c r="C88">
        <v>0</v>
      </c>
      <c r="D88">
        <v>0</v>
      </c>
      <c r="E88">
        <v>6</v>
      </c>
      <c r="H88" t="s">
        <v>34</v>
      </c>
    </row>
    <row r="89" spans="1:8" x14ac:dyDescent="0.3">
      <c r="A89" t="s">
        <v>567</v>
      </c>
      <c r="B89">
        <v>7</v>
      </c>
      <c r="C89">
        <v>0</v>
      </c>
      <c r="D89">
        <v>0</v>
      </c>
      <c r="E89">
        <v>7</v>
      </c>
      <c r="H89" t="s">
        <v>34</v>
      </c>
    </row>
    <row r="90" spans="1:8" x14ac:dyDescent="0.3">
      <c r="A90" t="s">
        <v>568</v>
      </c>
      <c r="B90">
        <v>56</v>
      </c>
      <c r="C90">
        <v>48</v>
      </c>
      <c r="D90">
        <v>6</v>
      </c>
      <c r="E90">
        <v>43</v>
      </c>
      <c r="F90" t="s">
        <v>9</v>
      </c>
      <c r="G90" t="s">
        <v>8</v>
      </c>
      <c r="H90" t="s">
        <v>7</v>
      </c>
    </row>
    <row r="91" spans="1:8" x14ac:dyDescent="0.3">
      <c r="A91" t="s">
        <v>569</v>
      </c>
      <c r="B91">
        <v>7</v>
      </c>
      <c r="C91">
        <v>5</v>
      </c>
      <c r="D91">
        <v>7</v>
      </c>
      <c r="E91">
        <v>0</v>
      </c>
      <c r="F91" t="s">
        <v>9</v>
      </c>
      <c r="G91" t="s">
        <v>35</v>
      </c>
    </row>
    <row r="92" spans="1:8" x14ac:dyDescent="0.3">
      <c r="A92" t="s">
        <v>570</v>
      </c>
      <c r="B92">
        <v>6</v>
      </c>
      <c r="C92">
        <v>4</v>
      </c>
      <c r="D92">
        <v>3</v>
      </c>
      <c r="E92">
        <v>6</v>
      </c>
      <c r="F92" t="s">
        <v>9</v>
      </c>
      <c r="G92" t="s">
        <v>8</v>
      </c>
      <c r="H92" t="s">
        <v>34</v>
      </c>
    </row>
    <row r="93" spans="1:8" x14ac:dyDescent="0.3">
      <c r="A93" t="s">
        <v>571</v>
      </c>
      <c r="B93">
        <v>8</v>
      </c>
      <c r="C93">
        <v>0</v>
      </c>
      <c r="D93">
        <v>0</v>
      </c>
      <c r="E93">
        <v>0</v>
      </c>
    </row>
    <row r="94" spans="1:8" x14ac:dyDescent="0.3">
      <c r="A94" t="s">
        <v>572</v>
      </c>
      <c r="B94">
        <v>5</v>
      </c>
      <c r="C94">
        <v>0</v>
      </c>
      <c r="D94">
        <v>4</v>
      </c>
      <c r="E94">
        <v>4</v>
      </c>
      <c r="G94" t="s">
        <v>8</v>
      </c>
      <c r="H94" t="s">
        <v>7</v>
      </c>
    </row>
    <row r="95" spans="1:8" x14ac:dyDescent="0.3">
      <c r="A95" t="s">
        <v>573</v>
      </c>
      <c r="B95">
        <v>22</v>
      </c>
      <c r="C95">
        <v>0</v>
      </c>
      <c r="D95">
        <v>21</v>
      </c>
      <c r="E95">
        <v>0</v>
      </c>
      <c r="G95" t="s">
        <v>8</v>
      </c>
    </row>
    <row r="96" spans="1:8" x14ac:dyDescent="0.3">
      <c r="A96" t="s">
        <v>574</v>
      </c>
      <c r="B96">
        <v>3</v>
      </c>
      <c r="C96">
        <v>0</v>
      </c>
      <c r="D96">
        <v>0</v>
      </c>
      <c r="E96">
        <v>3</v>
      </c>
      <c r="H96" t="s">
        <v>34</v>
      </c>
    </row>
    <row r="97" spans="1:8" x14ac:dyDescent="0.3">
      <c r="A97" t="s">
        <v>575</v>
      </c>
      <c r="B97">
        <v>5</v>
      </c>
      <c r="C97">
        <v>0</v>
      </c>
      <c r="D97">
        <v>0</v>
      </c>
      <c r="E97">
        <v>0</v>
      </c>
    </row>
    <row r="98" spans="1:8" x14ac:dyDescent="0.3">
      <c r="A98" t="s">
        <v>576</v>
      </c>
      <c r="B98">
        <v>100</v>
      </c>
      <c r="C98">
        <v>0</v>
      </c>
      <c r="D98">
        <v>25</v>
      </c>
      <c r="E98">
        <v>95</v>
      </c>
      <c r="G98" t="s">
        <v>8</v>
      </c>
      <c r="H98" t="s">
        <v>7</v>
      </c>
    </row>
    <row r="99" spans="1:8" x14ac:dyDescent="0.3">
      <c r="A99" t="s">
        <v>577</v>
      </c>
      <c r="B99">
        <v>4</v>
      </c>
      <c r="C99">
        <v>0</v>
      </c>
      <c r="D99">
        <v>0</v>
      </c>
      <c r="E99">
        <v>0</v>
      </c>
    </row>
    <row r="100" spans="1:8" x14ac:dyDescent="0.3">
      <c r="A100" t="s">
        <v>578</v>
      </c>
      <c r="B100">
        <v>4</v>
      </c>
      <c r="C100">
        <v>3</v>
      </c>
      <c r="D100">
        <v>0</v>
      </c>
      <c r="E100">
        <v>4</v>
      </c>
      <c r="F100" t="s">
        <v>9</v>
      </c>
      <c r="H100" t="s">
        <v>34</v>
      </c>
    </row>
    <row r="101" spans="1:8" x14ac:dyDescent="0.3">
      <c r="A101" t="s">
        <v>579</v>
      </c>
      <c r="B101">
        <v>7</v>
      </c>
      <c r="C101">
        <v>0</v>
      </c>
      <c r="D101">
        <v>0</v>
      </c>
      <c r="E101">
        <v>0</v>
      </c>
    </row>
    <row r="102" spans="1:8" x14ac:dyDescent="0.3">
      <c r="A102" t="s">
        <v>135</v>
      </c>
    </row>
    <row r="103" spans="1:8" x14ac:dyDescent="0.3">
      <c r="A103" t="s">
        <v>136</v>
      </c>
      <c r="B103">
        <v>13</v>
      </c>
      <c r="C103">
        <v>8</v>
      </c>
      <c r="D103">
        <v>0</v>
      </c>
      <c r="E103">
        <v>0</v>
      </c>
      <c r="F103" t="s">
        <v>9</v>
      </c>
    </row>
    <row r="104" spans="1:8" x14ac:dyDescent="0.3">
      <c r="A104" t="s">
        <v>137</v>
      </c>
      <c r="B104">
        <v>13</v>
      </c>
      <c r="C104">
        <v>9</v>
      </c>
      <c r="D104">
        <v>13</v>
      </c>
      <c r="E104">
        <v>13</v>
      </c>
      <c r="F104" t="s">
        <v>9</v>
      </c>
      <c r="G104" t="s">
        <v>35</v>
      </c>
      <c r="H104" t="s">
        <v>34</v>
      </c>
    </row>
    <row r="105" spans="1:8" x14ac:dyDescent="0.3">
      <c r="A105" t="s">
        <v>138</v>
      </c>
      <c r="B105">
        <v>6</v>
      </c>
      <c r="C105">
        <v>6</v>
      </c>
      <c r="D105">
        <v>3</v>
      </c>
      <c r="E105">
        <v>0</v>
      </c>
      <c r="F105" t="s">
        <v>14</v>
      </c>
      <c r="G105" t="s">
        <v>8</v>
      </c>
    </row>
    <row r="106" spans="1:8" x14ac:dyDescent="0.3">
      <c r="A106" t="s">
        <v>139</v>
      </c>
      <c r="B106">
        <v>3</v>
      </c>
      <c r="C106">
        <v>0</v>
      </c>
      <c r="D106">
        <v>1</v>
      </c>
      <c r="E106">
        <v>0</v>
      </c>
      <c r="G106" t="s">
        <v>8</v>
      </c>
    </row>
    <row r="107" spans="1:8" x14ac:dyDescent="0.3">
      <c r="A107" t="s">
        <v>140</v>
      </c>
      <c r="B107">
        <v>14</v>
      </c>
      <c r="C107">
        <v>14</v>
      </c>
      <c r="D107">
        <v>14</v>
      </c>
      <c r="E107">
        <v>0</v>
      </c>
      <c r="F107" t="s">
        <v>14</v>
      </c>
      <c r="G107" t="s">
        <v>35</v>
      </c>
    </row>
    <row r="108" spans="1:8" x14ac:dyDescent="0.3">
      <c r="A108" t="s">
        <v>141</v>
      </c>
      <c r="B108">
        <v>14</v>
      </c>
      <c r="C108">
        <v>0</v>
      </c>
      <c r="D108">
        <v>0</v>
      </c>
      <c r="E108">
        <v>14</v>
      </c>
      <c r="H108" t="s">
        <v>34</v>
      </c>
    </row>
    <row r="109" spans="1:8" x14ac:dyDescent="0.3">
      <c r="A109" t="s">
        <v>142</v>
      </c>
      <c r="B109">
        <v>15</v>
      </c>
      <c r="C109">
        <v>0</v>
      </c>
      <c r="D109">
        <v>0</v>
      </c>
      <c r="E109">
        <v>15</v>
      </c>
      <c r="H109" t="s">
        <v>34</v>
      </c>
    </row>
    <row r="110" spans="1:8" x14ac:dyDescent="0.3">
      <c r="A110" t="s">
        <v>143</v>
      </c>
      <c r="B110">
        <v>15</v>
      </c>
      <c r="C110">
        <v>11</v>
      </c>
      <c r="D110">
        <v>15</v>
      </c>
      <c r="E110">
        <v>0</v>
      </c>
      <c r="F110" t="s">
        <v>9</v>
      </c>
      <c r="G110" t="s">
        <v>35</v>
      </c>
    </row>
    <row r="111" spans="1:8" x14ac:dyDescent="0.3">
      <c r="A111" t="s">
        <v>144</v>
      </c>
      <c r="B111">
        <v>6</v>
      </c>
      <c r="C111">
        <v>6</v>
      </c>
      <c r="D111">
        <v>0</v>
      </c>
      <c r="E111">
        <v>0</v>
      </c>
      <c r="F111" t="s">
        <v>14</v>
      </c>
    </row>
    <row r="112" spans="1:8" x14ac:dyDescent="0.3">
      <c r="A112" t="s">
        <v>145</v>
      </c>
      <c r="B112">
        <v>3</v>
      </c>
      <c r="C112">
        <v>0</v>
      </c>
      <c r="D112">
        <v>1</v>
      </c>
      <c r="E112">
        <v>0</v>
      </c>
      <c r="G112" t="s">
        <v>8</v>
      </c>
    </row>
    <row r="113" spans="1:8" x14ac:dyDescent="0.3">
      <c r="A113" t="s">
        <v>146</v>
      </c>
      <c r="B113">
        <v>6</v>
      </c>
      <c r="C113">
        <v>0</v>
      </c>
      <c r="D113">
        <v>0</v>
      </c>
      <c r="E113">
        <v>6</v>
      </c>
      <c r="H113" t="s">
        <v>34</v>
      </c>
    </row>
    <row r="114" spans="1:8" x14ac:dyDescent="0.3">
      <c r="A114" t="s">
        <v>147</v>
      </c>
      <c r="B114">
        <v>6</v>
      </c>
      <c r="C114">
        <v>0</v>
      </c>
      <c r="D114">
        <v>0</v>
      </c>
      <c r="E114">
        <v>6</v>
      </c>
      <c r="H114" t="s">
        <v>34</v>
      </c>
    </row>
    <row r="115" spans="1:8" x14ac:dyDescent="0.3">
      <c r="A115" t="s">
        <v>148</v>
      </c>
      <c r="B115">
        <v>4</v>
      </c>
      <c r="C115">
        <v>0</v>
      </c>
      <c r="D115">
        <v>1</v>
      </c>
      <c r="E115">
        <v>0</v>
      </c>
      <c r="G115" t="s">
        <v>8</v>
      </c>
    </row>
    <row r="116" spans="1:8" x14ac:dyDescent="0.3">
      <c r="A116" t="s">
        <v>149</v>
      </c>
      <c r="B116">
        <v>3</v>
      </c>
      <c r="C116">
        <v>0</v>
      </c>
      <c r="D116">
        <v>0</v>
      </c>
      <c r="E116">
        <v>0</v>
      </c>
    </row>
    <row r="117" spans="1:8" x14ac:dyDescent="0.3">
      <c r="A117" t="s">
        <v>150</v>
      </c>
      <c r="B117">
        <v>8</v>
      </c>
      <c r="C117">
        <v>8</v>
      </c>
      <c r="D117">
        <v>8</v>
      </c>
      <c r="E117">
        <v>0</v>
      </c>
      <c r="F117" t="s">
        <v>14</v>
      </c>
      <c r="G117" t="s">
        <v>35</v>
      </c>
    </row>
    <row r="118" spans="1:8" x14ac:dyDescent="0.3">
      <c r="A118" t="s">
        <v>151</v>
      </c>
      <c r="B118">
        <v>6</v>
      </c>
      <c r="C118">
        <v>6</v>
      </c>
      <c r="D118">
        <v>3</v>
      </c>
      <c r="E118">
        <v>0</v>
      </c>
      <c r="F118" t="s">
        <v>14</v>
      </c>
      <c r="G118" t="s">
        <v>8</v>
      </c>
    </row>
    <row r="119" spans="1:8" x14ac:dyDescent="0.3">
      <c r="A119" t="s">
        <v>152</v>
      </c>
      <c r="B119">
        <v>19</v>
      </c>
      <c r="C119">
        <v>16</v>
      </c>
      <c r="D119">
        <v>0</v>
      </c>
      <c r="E119">
        <v>0</v>
      </c>
      <c r="F119" t="s">
        <v>9</v>
      </c>
    </row>
    <row r="120" spans="1:8" x14ac:dyDescent="0.3">
      <c r="A120" t="s">
        <v>153</v>
      </c>
      <c r="B120">
        <v>19</v>
      </c>
      <c r="C120">
        <v>0</v>
      </c>
      <c r="D120">
        <v>17</v>
      </c>
      <c r="E120">
        <v>17</v>
      </c>
      <c r="G120" t="s">
        <v>8</v>
      </c>
      <c r="H120" t="s">
        <v>7</v>
      </c>
    </row>
    <row r="121" spans="1:8" x14ac:dyDescent="0.3">
      <c r="A121" t="s">
        <v>154</v>
      </c>
      <c r="B121">
        <v>5</v>
      </c>
      <c r="C121">
        <v>0</v>
      </c>
      <c r="D121">
        <v>0</v>
      </c>
      <c r="E121">
        <v>0</v>
      </c>
    </row>
    <row r="122" spans="1:8" x14ac:dyDescent="0.3">
      <c r="A122" t="s">
        <v>155</v>
      </c>
      <c r="B122">
        <v>3</v>
      </c>
      <c r="C122">
        <v>0</v>
      </c>
      <c r="D122">
        <v>0</v>
      </c>
      <c r="E122">
        <v>0</v>
      </c>
    </row>
    <row r="123" spans="1:8" x14ac:dyDescent="0.3">
      <c r="A123" t="s">
        <v>156</v>
      </c>
      <c r="B123">
        <v>12</v>
      </c>
      <c r="C123">
        <v>4</v>
      </c>
      <c r="D123">
        <v>0</v>
      </c>
      <c r="E123">
        <v>12</v>
      </c>
      <c r="F123" t="s">
        <v>9</v>
      </c>
      <c r="H123" t="s">
        <v>34</v>
      </c>
    </row>
    <row r="124" spans="1:8" x14ac:dyDescent="0.3">
      <c r="A124" t="s">
        <v>157</v>
      </c>
      <c r="B124">
        <v>6</v>
      </c>
      <c r="C124">
        <v>5</v>
      </c>
      <c r="D124">
        <v>6</v>
      </c>
      <c r="E124">
        <v>6</v>
      </c>
      <c r="F124" t="s">
        <v>9</v>
      </c>
      <c r="G124" t="s">
        <v>35</v>
      </c>
      <c r="H124" t="s">
        <v>34</v>
      </c>
    </row>
    <row r="125" spans="1:8" x14ac:dyDescent="0.3">
      <c r="A125" t="s">
        <v>158</v>
      </c>
      <c r="B125">
        <v>4</v>
      </c>
      <c r="C125">
        <v>0</v>
      </c>
      <c r="D125">
        <v>0</v>
      </c>
      <c r="E125">
        <v>0</v>
      </c>
    </row>
    <row r="126" spans="1:8" x14ac:dyDescent="0.3">
      <c r="A126" t="s">
        <v>159</v>
      </c>
      <c r="B126">
        <v>12</v>
      </c>
      <c r="C126">
        <v>11</v>
      </c>
      <c r="D126">
        <v>12</v>
      </c>
      <c r="E126">
        <v>0</v>
      </c>
      <c r="F126" t="s">
        <v>9</v>
      </c>
      <c r="G126" t="s">
        <v>35</v>
      </c>
    </row>
    <row r="127" spans="1:8" x14ac:dyDescent="0.3">
      <c r="A127" t="s">
        <v>160</v>
      </c>
      <c r="B127">
        <v>5</v>
      </c>
      <c r="C127">
        <v>0</v>
      </c>
      <c r="D127">
        <v>0</v>
      </c>
      <c r="E127">
        <v>0</v>
      </c>
    </row>
    <row r="128" spans="1:8" x14ac:dyDescent="0.3">
      <c r="A128" t="s">
        <v>161</v>
      </c>
      <c r="B128">
        <v>8</v>
      </c>
      <c r="C128">
        <v>0</v>
      </c>
      <c r="D128">
        <v>0</v>
      </c>
      <c r="E128">
        <v>8</v>
      </c>
      <c r="H128" t="s">
        <v>34</v>
      </c>
    </row>
    <row r="129" spans="1:8" x14ac:dyDescent="0.3">
      <c r="A129" t="s">
        <v>580</v>
      </c>
    </row>
    <row r="130" spans="1:8" x14ac:dyDescent="0.3">
      <c r="A130" t="s">
        <v>581</v>
      </c>
      <c r="B130">
        <v>15</v>
      </c>
      <c r="C130">
        <v>10</v>
      </c>
      <c r="D130">
        <v>0</v>
      </c>
      <c r="E130">
        <v>0</v>
      </c>
      <c r="F130" t="s">
        <v>9</v>
      </c>
    </row>
    <row r="131" spans="1:8" x14ac:dyDescent="0.3">
      <c r="A131" t="s">
        <v>582</v>
      </c>
      <c r="B131">
        <v>4</v>
      </c>
      <c r="C131">
        <v>0</v>
      </c>
      <c r="D131">
        <v>0</v>
      </c>
      <c r="E131">
        <v>0</v>
      </c>
    </row>
    <row r="132" spans="1:8" x14ac:dyDescent="0.3">
      <c r="A132" t="s">
        <v>583</v>
      </c>
      <c r="B132">
        <v>16</v>
      </c>
      <c r="C132">
        <v>0</v>
      </c>
      <c r="D132">
        <v>14</v>
      </c>
      <c r="E132">
        <v>0</v>
      </c>
      <c r="G132" t="s">
        <v>8</v>
      </c>
    </row>
    <row r="133" spans="1:8" x14ac:dyDescent="0.3">
      <c r="A133" t="s">
        <v>584</v>
      </c>
      <c r="B133">
        <v>3</v>
      </c>
      <c r="C133">
        <v>0</v>
      </c>
      <c r="D133">
        <v>0</v>
      </c>
      <c r="E133">
        <v>0</v>
      </c>
    </row>
    <row r="134" spans="1:8" x14ac:dyDescent="0.3">
      <c r="A134" t="s">
        <v>585</v>
      </c>
      <c r="B134">
        <v>10</v>
      </c>
      <c r="C134">
        <v>0</v>
      </c>
      <c r="D134">
        <v>0</v>
      </c>
      <c r="E134">
        <v>9</v>
      </c>
      <c r="H134" t="s">
        <v>7</v>
      </c>
    </row>
    <row r="135" spans="1:8" x14ac:dyDescent="0.3">
      <c r="A135" t="s">
        <v>586</v>
      </c>
      <c r="B135">
        <v>10</v>
      </c>
      <c r="C135">
        <v>0</v>
      </c>
      <c r="D135">
        <v>0</v>
      </c>
      <c r="E135">
        <v>0</v>
      </c>
    </row>
    <row r="136" spans="1:8" x14ac:dyDescent="0.3">
      <c r="A136" t="s">
        <v>587</v>
      </c>
      <c r="B136">
        <v>15</v>
      </c>
      <c r="C136">
        <v>3</v>
      </c>
      <c r="D136">
        <v>8</v>
      </c>
      <c r="E136">
        <v>15</v>
      </c>
      <c r="F136" t="s">
        <v>9</v>
      </c>
      <c r="G136" t="s">
        <v>8</v>
      </c>
      <c r="H136" t="s">
        <v>34</v>
      </c>
    </row>
    <row r="137" spans="1:8" x14ac:dyDescent="0.3">
      <c r="A137" t="s">
        <v>588</v>
      </c>
      <c r="B137">
        <v>4</v>
      </c>
      <c r="C137">
        <v>0</v>
      </c>
      <c r="D137">
        <v>0</v>
      </c>
      <c r="E137">
        <v>0</v>
      </c>
    </row>
    <row r="138" spans="1:8" x14ac:dyDescent="0.3">
      <c r="A138" t="s">
        <v>589</v>
      </c>
      <c r="B138">
        <v>11</v>
      </c>
      <c r="C138">
        <v>0</v>
      </c>
      <c r="D138">
        <v>0</v>
      </c>
      <c r="E138">
        <v>0</v>
      </c>
    </row>
    <row r="139" spans="1:8" x14ac:dyDescent="0.3">
      <c r="A139" t="s">
        <v>590</v>
      </c>
      <c r="B139">
        <v>3</v>
      </c>
      <c r="C139">
        <v>0</v>
      </c>
      <c r="D139">
        <v>0</v>
      </c>
      <c r="E139">
        <v>0</v>
      </c>
    </row>
    <row r="140" spans="1:8" x14ac:dyDescent="0.3">
      <c r="A140" t="s">
        <v>591</v>
      </c>
      <c r="B140">
        <v>10</v>
      </c>
      <c r="C140">
        <v>0</v>
      </c>
      <c r="D140">
        <v>3</v>
      </c>
      <c r="E140">
        <v>0</v>
      </c>
      <c r="G140" t="s">
        <v>8</v>
      </c>
    </row>
    <row r="141" spans="1:8" x14ac:dyDescent="0.3">
      <c r="A141" t="s">
        <v>592</v>
      </c>
      <c r="B141">
        <v>9</v>
      </c>
      <c r="C141">
        <v>0</v>
      </c>
      <c r="D141">
        <v>5</v>
      </c>
      <c r="E141">
        <v>9</v>
      </c>
      <c r="G141" t="s">
        <v>8</v>
      </c>
      <c r="H141" t="s">
        <v>34</v>
      </c>
    </row>
    <row r="142" spans="1:8" x14ac:dyDescent="0.3">
      <c r="A142" t="s">
        <v>593</v>
      </c>
      <c r="B142">
        <v>11</v>
      </c>
      <c r="C142">
        <v>0</v>
      </c>
      <c r="D142">
        <v>2</v>
      </c>
      <c r="E142">
        <v>9</v>
      </c>
      <c r="G142" t="s">
        <v>8</v>
      </c>
      <c r="H142" t="s">
        <v>7</v>
      </c>
    </row>
    <row r="143" spans="1:8" x14ac:dyDescent="0.3">
      <c r="A143" t="s">
        <v>594</v>
      </c>
      <c r="B143">
        <v>8</v>
      </c>
      <c r="C143">
        <v>0</v>
      </c>
      <c r="D143">
        <v>6</v>
      </c>
      <c r="E143">
        <v>8</v>
      </c>
      <c r="G143" t="s">
        <v>8</v>
      </c>
      <c r="H143" t="s">
        <v>34</v>
      </c>
    </row>
    <row r="144" spans="1:8" x14ac:dyDescent="0.3">
      <c r="A144" t="s">
        <v>595</v>
      </c>
      <c r="B144">
        <v>3</v>
      </c>
      <c r="C144">
        <v>0</v>
      </c>
      <c r="D144">
        <v>0</v>
      </c>
      <c r="E144">
        <v>0</v>
      </c>
    </row>
    <row r="145" spans="1:8" x14ac:dyDescent="0.3">
      <c r="A145" t="s">
        <v>596</v>
      </c>
      <c r="B145">
        <v>3</v>
      </c>
      <c r="C145">
        <v>0</v>
      </c>
      <c r="D145">
        <v>0</v>
      </c>
      <c r="E145">
        <v>0</v>
      </c>
    </row>
    <row r="146" spans="1:8" x14ac:dyDescent="0.3">
      <c r="A146" t="s">
        <v>597</v>
      </c>
      <c r="B146">
        <v>2</v>
      </c>
      <c r="C146">
        <v>0</v>
      </c>
      <c r="D146">
        <v>0</v>
      </c>
      <c r="E146">
        <v>0</v>
      </c>
    </row>
    <row r="147" spans="1:8" x14ac:dyDescent="0.3">
      <c r="A147" t="s">
        <v>598</v>
      </c>
      <c r="B147">
        <v>10</v>
      </c>
      <c r="C147">
        <v>9</v>
      </c>
      <c r="D147">
        <v>9</v>
      </c>
      <c r="E147">
        <v>0</v>
      </c>
      <c r="F147" t="s">
        <v>9</v>
      </c>
      <c r="G147" t="s">
        <v>8</v>
      </c>
    </row>
    <row r="148" spans="1:8" x14ac:dyDescent="0.3">
      <c r="A148" t="s">
        <v>599</v>
      </c>
      <c r="B148">
        <v>3</v>
      </c>
      <c r="C148">
        <v>0</v>
      </c>
      <c r="D148">
        <v>0</v>
      </c>
      <c r="E148">
        <v>0</v>
      </c>
    </row>
    <row r="149" spans="1:8" x14ac:dyDescent="0.3">
      <c r="A149" t="s">
        <v>600</v>
      </c>
      <c r="B149">
        <v>16</v>
      </c>
      <c r="C149">
        <v>14</v>
      </c>
      <c r="D149">
        <v>0</v>
      </c>
      <c r="E149">
        <v>16</v>
      </c>
      <c r="F149" t="s">
        <v>9</v>
      </c>
      <c r="H149" t="s">
        <v>34</v>
      </c>
    </row>
    <row r="150" spans="1:8" x14ac:dyDescent="0.3">
      <c r="A150" t="s">
        <v>601</v>
      </c>
      <c r="B150">
        <v>9</v>
      </c>
      <c r="C150">
        <v>0</v>
      </c>
      <c r="D150">
        <v>0</v>
      </c>
      <c r="E150">
        <v>0</v>
      </c>
    </row>
    <row r="151" spans="1:8" x14ac:dyDescent="0.3">
      <c r="A151" t="s">
        <v>602</v>
      </c>
      <c r="B151">
        <v>3</v>
      </c>
      <c r="C151">
        <v>0</v>
      </c>
      <c r="D151">
        <v>0</v>
      </c>
      <c r="E151">
        <v>0</v>
      </c>
    </row>
    <row r="152" spans="1:8" x14ac:dyDescent="0.3">
      <c r="A152" t="s">
        <v>603</v>
      </c>
      <c r="B152">
        <v>2</v>
      </c>
      <c r="C152">
        <v>0</v>
      </c>
      <c r="D152">
        <v>0</v>
      </c>
      <c r="E152">
        <v>0</v>
      </c>
    </row>
    <row r="153" spans="1:8" x14ac:dyDescent="0.3">
      <c r="A153" t="s">
        <v>604</v>
      </c>
      <c r="B153">
        <v>8</v>
      </c>
      <c r="C153">
        <v>0</v>
      </c>
      <c r="D153">
        <v>0</v>
      </c>
      <c r="E153">
        <v>0</v>
      </c>
    </row>
    <row r="154" spans="1:8" x14ac:dyDescent="0.3">
      <c r="A154" t="s">
        <v>191</v>
      </c>
    </row>
    <row r="155" spans="1:8" x14ac:dyDescent="0.3">
      <c r="A155" t="s">
        <v>192</v>
      </c>
      <c r="B155">
        <v>2</v>
      </c>
      <c r="C155">
        <v>0</v>
      </c>
      <c r="D155">
        <v>0</v>
      </c>
      <c r="E155">
        <v>0</v>
      </c>
    </row>
    <row r="156" spans="1:8" x14ac:dyDescent="0.3">
      <c r="A156" t="s">
        <v>193</v>
      </c>
      <c r="B156">
        <v>3</v>
      </c>
      <c r="C156">
        <v>0</v>
      </c>
      <c r="D156">
        <v>0</v>
      </c>
      <c r="E156">
        <v>0</v>
      </c>
    </row>
    <row r="157" spans="1:8" x14ac:dyDescent="0.3">
      <c r="A157" t="s">
        <v>194</v>
      </c>
      <c r="B157">
        <v>6</v>
      </c>
      <c r="C157">
        <v>0</v>
      </c>
      <c r="D157">
        <v>3</v>
      </c>
      <c r="E157">
        <v>0</v>
      </c>
      <c r="G157" t="s">
        <v>8</v>
      </c>
    </row>
    <row r="158" spans="1:8" x14ac:dyDescent="0.3">
      <c r="A158" t="s">
        <v>195</v>
      </c>
      <c r="B158">
        <v>1</v>
      </c>
      <c r="C158">
        <v>0</v>
      </c>
      <c r="D158">
        <v>0</v>
      </c>
      <c r="E158">
        <v>0</v>
      </c>
    </row>
    <row r="159" spans="1:8" x14ac:dyDescent="0.3">
      <c r="A159" t="s">
        <v>196</v>
      </c>
      <c r="B159">
        <v>3</v>
      </c>
      <c r="C159">
        <v>0</v>
      </c>
      <c r="D159">
        <v>3</v>
      </c>
      <c r="E159">
        <v>3</v>
      </c>
      <c r="G159" t="s">
        <v>35</v>
      </c>
      <c r="H159" t="s">
        <v>34</v>
      </c>
    </row>
    <row r="160" spans="1:8" x14ac:dyDescent="0.3">
      <c r="A160" t="s">
        <v>197</v>
      </c>
      <c r="B160">
        <v>6</v>
      </c>
      <c r="C160">
        <v>4</v>
      </c>
      <c r="D160">
        <v>0</v>
      </c>
      <c r="E160">
        <v>0</v>
      </c>
      <c r="F160" t="s">
        <v>9</v>
      </c>
    </row>
    <row r="161" spans="1:8" x14ac:dyDescent="0.3">
      <c r="A161" t="s">
        <v>198</v>
      </c>
      <c r="B161">
        <v>6</v>
      </c>
      <c r="C161">
        <v>0</v>
      </c>
      <c r="D161">
        <v>0</v>
      </c>
      <c r="E161">
        <v>0</v>
      </c>
    </row>
    <row r="162" spans="1:8" x14ac:dyDescent="0.3">
      <c r="A162" t="s">
        <v>199</v>
      </c>
      <c r="B162">
        <v>1</v>
      </c>
      <c r="C162">
        <v>0</v>
      </c>
      <c r="D162">
        <v>0</v>
      </c>
      <c r="E162">
        <v>0</v>
      </c>
    </row>
    <row r="163" spans="1:8" x14ac:dyDescent="0.3">
      <c r="A163" t="s">
        <v>200</v>
      </c>
      <c r="B163">
        <v>2</v>
      </c>
      <c r="C163">
        <v>0</v>
      </c>
      <c r="D163">
        <v>1</v>
      </c>
      <c r="E163">
        <v>0</v>
      </c>
      <c r="G163" t="s">
        <v>8</v>
      </c>
    </row>
    <row r="164" spans="1:8" x14ac:dyDescent="0.3">
      <c r="A164" t="s">
        <v>201</v>
      </c>
      <c r="B164">
        <v>6</v>
      </c>
      <c r="C164">
        <v>0</v>
      </c>
      <c r="D164">
        <v>6</v>
      </c>
      <c r="E164">
        <v>6</v>
      </c>
      <c r="G164" t="s">
        <v>35</v>
      </c>
      <c r="H164" t="s">
        <v>34</v>
      </c>
    </row>
    <row r="165" spans="1:8" x14ac:dyDescent="0.3">
      <c r="A165" t="s">
        <v>202</v>
      </c>
      <c r="B165">
        <v>8</v>
      </c>
      <c r="C165">
        <v>0</v>
      </c>
      <c r="D165">
        <v>0</v>
      </c>
      <c r="E165">
        <v>0</v>
      </c>
    </row>
    <row r="166" spans="1:8" x14ac:dyDescent="0.3">
      <c r="A166" t="s">
        <v>203</v>
      </c>
      <c r="B166">
        <v>2</v>
      </c>
      <c r="C166">
        <v>0</v>
      </c>
      <c r="D166">
        <v>1</v>
      </c>
      <c r="E166">
        <v>1</v>
      </c>
      <c r="G166" t="s">
        <v>8</v>
      </c>
      <c r="H166" t="s">
        <v>7</v>
      </c>
    </row>
    <row r="167" spans="1:8" x14ac:dyDescent="0.3">
      <c r="A167" t="s">
        <v>204</v>
      </c>
      <c r="B167">
        <v>3</v>
      </c>
      <c r="C167">
        <v>0</v>
      </c>
      <c r="D167">
        <v>0</v>
      </c>
      <c r="E167">
        <v>0</v>
      </c>
    </row>
    <row r="168" spans="1:8" x14ac:dyDescent="0.3">
      <c r="A168" t="s">
        <v>205</v>
      </c>
      <c r="B168">
        <v>1</v>
      </c>
      <c r="C168">
        <v>0</v>
      </c>
      <c r="D168">
        <v>1</v>
      </c>
      <c r="E168">
        <v>0</v>
      </c>
      <c r="G168" t="s">
        <v>35</v>
      </c>
    </row>
    <row r="169" spans="1:8" x14ac:dyDescent="0.3">
      <c r="A169" t="s">
        <v>206</v>
      </c>
      <c r="B169">
        <v>3</v>
      </c>
      <c r="C169">
        <v>0</v>
      </c>
      <c r="D169">
        <v>3</v>
      </c>
      <c r="E169">
        <v>3</v>
      </c>
      <c r="G169" t="s">
        <v>35</v>
      </c>
      <c r="H169" t="s">
        <v>34</v>
      </c>
    </row>
    <row r="170" spans="1:8" x14ac:dyDescent="0.3">
      <c r="A170" t="s">
        <v>207</v>
      </c>
      <c r="B170">
        <v>1</v>
      </c>
      <c r="C170">
        <v>1</v>
      </c>
      <c r="D170">
        <v>0</v>
      </c>
      <c r="E170">
        <v>0</v>
      </c>
      <c r="F170" t="s">
        <v>14</v>
      </c>
    </row>
    <row r="171" spans="1:8" x14ac:dyDescent="0.3">
      <c r="A171" t="s">
        <v>208</v>
      </c>
      <c r="B171">
        <v>11</v>
      </c>
      <c r="C171">
        <v>0</v>
      </c>
      <c r="D171">
        <v>0</v>
      </c>
      <c r="E171">
        <v>11</v>
      </c>
      <c r="H171" t="s">
        <v>34</v>
      </c>
    </row>
    <row r="172" spans="1:8" x14ac:dyDescent="0.3">
      <c r="A172" t="s">
        <v>209</v>
      </c>
      <c r="B172">
        <v>12</v>
      </c>
      <c r="C172">
        <v>0</v>
      </c>
      <c r="D172">
        <v>2</v>
      </c>
      <c r="E172">
        <v>12</v>
      </c>
      <c r="G172" t="s">
        <v>8</v>
      </c>
      <c r="H172" t="s">
        <v>34</v>
      </c>
    </row>
    <row r="173" spans="1:8" x14ac:dyDescent="0.3">
      <c r="A173" t="s">
        <v>210</v>
      </c>
      <c r="B173">
        <v>24</v>
      </c>
      <c r="C173">
        <v>24</v>
      </c>
      <c r="D173">
        <v>0</v>
      </c>
      <c r="E173">
        <v>24</v>
      </c>
      <c r="F173" t="s">
        <v>14</v>
      </c>
      <c r="H173" t="s">
        <v>34</v>
      </c>
    </row>
    <row r="174" spans="1:8" x14ac:dyDescent="0.3">
      <c r="A174" t="s">
        <v>211</v>
      </c>
      <c r="B174">
        <v>2</v>
      </c>
      <c r="C174">
        <v>0</v>
      </c>
      <c r="D174">
        <v>0</v>
      </c>
      <c r="E174">
        <v>0</v>
      </c>
    </row>
    <row r="175" spans="1:8" x14ac:dyDescent="0.3">
      <c r="A175" t="s">
        <v>212</v>
      </c>
      <c r="B175">
        <v>8</v>
      </c>
      <c r="C175">
        <v>8</v>
      </c>
      <c r="D175">
        <v>8</v>
      </c>
      <c r="E175">
        <v>0</v>
      </c>
      <c r="F175" t="s">
        <v>14</v>
      </c>
      <c r="G175" t="s">
        <v>35</v>
      </c>
    </row>
    <row r="176" spans="1:8" x14ac:dyDescent="0.3">
      <c r="A176" t="s">
        <v>213</v>
      </c>
      <c r="B176">
        <v>24</v>
      </c>
      <c r="C176">
        <v>0</v>
      </c>
      <c r="D176">
        <v>2</v>
      </c>
      <c r="E176">
        <v>0</v>
      </c>
      <c r="G176" t="s">
        <v>8</v>
      </c>
    </row>
    <row r="177" spans="1:8" x14ac:dyDescent="0.3">
      <c r="A177" t="s">
        <v>214</v>
      </c>
      <c r="B177">
        <v>12</v>
      </c>
      <c r="C177">
        <v>12</v>
      </c>
      <c r="D177">
        <v>0</v>
      </c>
      <c r="E177">
        <v>0</v>
      </c>
      <c r="F177" t="s">
        <v>14</v>
      </c>
    </row>
    <row r="178" spans="1:8" x14ac:dyDescent="0.3">
      <c r="A178" t="s">
        <v>215</v>
      </c>
      <c r="B178">
        <v>11</v>
      </c>
      <c r="C178">
        <v>8</v>
      </c>
      <c r="D178">
        <v>11</v>
      </c>
      <c r="E178">
        <v>0</v>
      </c>
      <c r="F178" t="s">
        <v>9</v>
      </c>
      <c r="G178" t="s">
        <v>35</v>
      </c>
    </row>
    <row r="179" spans="1:8" x14ac:dyDescent="0.3">
      <c r="A179" t="s">
        <v>605</v>
      </c>
    </row>
    <row r="180" spans="1:8" x14ac:dyDescent="0.3">
      <c r="A180" t="s">
        <v>606</v>
      </c>
      <c r="B180">
        <v>3</v>
      </c>
      <c r="C180">
        <v>0</v>
      </c>
      <c r="D180">
        <v>3</v>
      </c>
      <c r="E180">
        <v>3</v>
      </c>
      <c r="G180" t="s">
        <v>35</v>
      </c>
      <c r="H180" t="s">
        <v>34</v>
      </c>
    </row>
    <row r="181" spans="1:8" x14ac:dyDescent="0.3">
      <c r="A181" t="s">
        <v>607</v>
      </c>
      <c r="B181">
        <v>65</v>
      </c>
      <c r="C181">
        <v>0</v>
      </c>
      <c r="D181">
        <v>0</v>
      </c>
      <c r="E181">
        <v>0</v>
      </c>
    </row>
    <row r="182" spans="1:8" x14ac:dyDescent="0.3">
      <c r="A182" t="s">
        <v>608</v>
      </c>
      <c r="B182">
        <v>21</v>
      </c>
      <c r="C182">
        <v>0</v>
      </c>
      <c r="D182">
        <v>0</v>
      </c>
      <c r="E182">
        <v>20</v>
      </c>
      <c r="H182" t="s">
        <v>7</v>
      </c>
    </row>
    <row r="183" spans="1:8" x14ac:dyDescent="0.3">
      <c r="A183" t="s">
        <v>609</v>
      </c>
      <c r="B183">
        <v>21</v>
      </c>
      <c r="C183">
        <v>0</v>
      </c>
      <c r="D183">
        <v>21</v>
      </c>
      <c r="E183">
        <v>21</v>
      </c>
      <c r="G183" t="s">
        <v>35</v>
      </c>
      <c r="H183" t="s">
        <v>34</v>
      </c>
    </row>
    <row r="184" spans="1:8" x14ac:dyDescent="0.3">
      <c r="A184" t="s">
        <v>610</v>
      </c>
      <c r="B184">
        <v>16</v>
      </c>
      <c r="C184">
        <v>12</v>
      </c>
      <c r="D184">
        <v>16</v>
      </c>
      <c r="E184">
        <v>0</v>
      </c>
      <c r="F184" t="s">
        <v>9</v>
      </c>
      <c r="G184" t="s">
        <v>35</v>
      </c>
    </row>
    <row r="185" spans="1:8" x14ac:dyDescent="0.3">
      <c r="A185" t="s">
        <v>611</v>
      </c>
      <c r="B185">
        <v>45</v>
      </c>
      <c r="C185">
        <v>44</v>
      </c>
      <c r="D185">
        <v>0</v>
      </c>
      <c r="E185">
        <v>0</v>
      </c>
      <c r="F185" t="s">
        <v>9</v>
      </c>
    </row>
    <row r="186" spans="1:8" x14ac:dyDescent="0.3">
      <c r="A186" t="s">
        <v>612</v>
      </c>
      <c r="B186">
        <v>2</v>
      </c>
      <c r="C186">
        <v>0</v>
      </c>
      <c r="D186">
        <v>0</v>
      </c>
      <c r="E186">
        <v>2</v>
      </c>
      <c r="H186" t="s">
        <v>34</v>
      </c>
    </row>
    <row r="187" spans="1:8" x14ac:dyDescent="0.3">
      <c r="A187" t="s">
        <v>613</v>
      </c>
      <c r="B187">
        <v>7</v>
      </c>
      <c r="C187">
        <v>0</v>
      </c>
      <c r="D187">
        <v>0</v>
      </c>
      <c r="E187">
        <v>0</v>
      </c>
    </row>
    <row r="188" spans="1:8" x14ac:dyDescent="0.3">
      <c r="A188" t="s">
        <v>614</v>
      </c>
      <c r="B188">
        <v>12</v>
      </c>
      <c r="C188">
        <v>9</v>
      </c>
      <c r="D188">
        <v>9</v>
      </c>
      <c r="E188">
        <v>0</v>
      </c>
      <c r="F188" t="s">
        <v>9</v>
      </c>
      <c r="G188" t="s">
        <v>8</v>
      </c>
    </row>
    <row r="189" spans="1:8" x14ac:dyDescent="0.3">
      <c r="A189" t="s">
        <v>615</v>
      </c>
      <c r="B189">
        <v>3</v>
      </c>
      <c r="C189">
        <v>0</v>
      </c>
      <c r="D189">
        <v>0</v>
      </c>
      <c r="E189">
        <v>0</v>
      </c>
    </row>
    <row r="190" spans="1:8" x14ac:dyDescent="0.3">
      <c r="A190" t="s">
        <v>616</v>
      </c>
      <c r="B190">
        <v>22</v>
      </c>
      <c r="C190">
        <v>21</v>
      </c>
      <c r="D190">
        <v>20</v>
      </c>
      <c r="E190">
        <v>0</v>
      </c>
      <c r="F190" t="s">
        <v>9</v>
      </c>
      <c r="G190" t="s">
        <v>8</v>
      </c>
    </row>
    <row r="191" spans="1:8" x14ac:dyDescent="0.3">
      <c r="A191" t="s">
        <v>617</v>
      </c>
      <c r="B191">
        <v>16</v>
      </c>
      <c r="C191">
        <v>0</v>
      </c>
      <c r="D191">
        <v>0</v>
      </c>
      <c r="E191">
        <v>16</v>
      </c>
      <c r="H191" t="s">
        <v>34</v>
      </c>
    </row>
    <row r="192" spans="1:8" x14ac:dyDescent="0.3">
      <c r="A192" t="s">
        <v>618</v>
      </c>
      <c r="B192">
        <v>12</v>
      </c>
      <c r="C192">
        <v>0</v>
      </c>
      <c r="D192">
        <v>0</v>
      </c>
      <c r="E192">
        <v>9</v>
      </c>
      <c r="H192" t="s">
        <v>7</v>
      </c>
    </row>
    <row r="193" spans="1:8" x14ac:dyDescent="0.3">
      <c r="A193" t="s">
        <v>619</v>
      </c>
      <c r="B193">
        <v>21</v>
      </c>
      <c r="C193">
        <v>20</v>
      </c>
      <c r="D193">
        <v>20</v>
      </c>
      <c r="E193">
        <v>0</v>
      </c>
      <c r="F193" t="s">
        <v>9</v>
      </c>
      <c r="G193" t="s">
        <v>8</v>
      </c>
    </row>
    <row r="194" spans="1:8" x14ac:dyDescent="0.3">
      <c r="A194" t="s">
        <v>620</v>
      </c>
      <c r="B194">
        <v>2</v>
      </c>
      <c r="C194">
        <v>0</v>
      </c>
      <c r="D194">
        <v>0</v>
      </c>
      <c r="E194">
        <v>0</v>
      </c>
    </row>
    <row r="195" spans="1:8" x14ac:dyDescent="0.3">
      <c r="A195" t="s">
        <v>621</v>
      </c>
      <c r="B195">
        <v>54</v>
      </c>
      <c r="C195">
        <v>0</v>
      </c>
      <c r="D195">
        <v>0</v>
      </c>
      <c r="E195">
        <v>51</v>
      </c>
      <c r="H195" t="s">
        <v>7</v>
      </c>
    </row>
    <row r="196" spans="1:8" x14ac:dyDescent="0.3">
      <c r="A196" t="s">
        <v>622</v>
      </c>
      <c r="B196">
        <v>65</v>
      </c>
      <c r="C196">
        <v>58</v>
      </c>
      <c r="D196">
        <v>2</v>
      </c>
      <c r="E196">
        <v>55</v>
      </c>
      <c r="F196" t="s">
        <v>9</v>
      </c>
      <c r="G196" t="s">
        <v>8</v>
      </c>
      <c r="H196" t="s">
        <v>7</v>
      </c>
    </row>
    <row r="197" spans="1:8" x14ac:dyDescent="0.3">
      <c r="A197" t="s">
        <v>623</v>
      </c>
      <c r="B197">
        <v>7</v>
      </c>
      <c r="C197">
        <v>7</v>
      </c>
      <c r="D197">
        <v>3</v>
      </c>
      <c r="E197">
        <v>7</v>
      </c>
      <c r="F197" t="s">
        <v>14</v>
      </c>
      <c r="G197" t="s">
        <v>8</v>
      </c>
      <c r="H197" t="s">
        <v>34</v>
      </c>
    </row>
    <row r="198" spans="1:8" x14ac:dyDescent="0.3">
      <c r="A198" t="s">
        <v>624</v>
      </c>
      <c r="B198">
        <v>9</v>
      </c>
      <c r="C198">
        <v>0</v>
      </c>
      <c r="D198">
        <v>0</v>
      </c>
      <c r="E198">
        <v>10</v>
      </c>
      <c r="H198" t="s">
        <v>34</v>
      </c>
    </row>
    <row r="199" spans="1:8" x14ac:dyDescent="0.3">
      <c r="A199" t="s">
        <v>625</v>
      </c>
      <c r="B199">
        <v>9</v>
      </c>
      <c r="C199">
        <v>9</v>
      </c>
      <c r="D199">
        <v>9</v>
      </c>
      <c r="E199">
        <v>0</v>
      </c>
      <c r="F199" t="s">
        <v>14</v>
      </c>
      <c r="G199" t="s">
        <v>35</v>
      </c>
    </row>
    <row r="200" spans="1:8" x14ac:dyDescent="0.3">
      <c r="A200" t="s">
        <v>626</v>
      </c>
      <c r="B200">
        <v>54</v>
      </c>
      <c r="C200">
        <v>48</v>
      </c>
      <c r="D200">
        <v>50</v>
      </c>
      <c r="E200">
        <v>0</v>
      </c>
      <c r="F200" t="s">
        <v>9</v>
      </c>
      <c r="G200" t="s">
        <v>8</v>
      </c>
    </row>
    <row r="201" spans="1:8" x14ac:dyDescent="0.3">
      <c r="A201" t="s">
        <v>627</v>
      </c>
      <c r="B201">
        <v>45</v>
      </c>
      <c r="C201">
        <v>0</v>
      </c>
      <c r="D201">
        <v>25</v>
      </c>
      <c r="E201">
        <v>25</v>
      </c>
      <c r="G201" t="s">
        <v>8</v>
      </c>
      <c r="H201" t="s">
        <v>7</v>
      </c>
    </row>
    <row r="202" spans="1:8" x14ac:dyDescent="0.3">
      <c r="A202" t="s">
        <v>628</v>
      </c>
      <c r="B202">
        <v>21</v>
      </c>
      <c r="C202">
        <v>20</v>
      </c>
      <c r="D202">
        <v>0</v>
      </c>
      <c r="E202">
        <v>0</v>
      </c>
      <c r="F202" t="s">
        <v>9</v>
      </c>
    </row>
    <row r="203" spans="1:8" x14ac:dyDescent="0.3">
      <c r="A203" t="s">
        <v>629</v>
      </c>
      <c r="B203">
        <v>22</v>
      </c>
      <c r="C203">
        <v>0</v>
      </c>
      <c r="D203">
        <v>0</v>
      </c>
      <c r="E203">
        <v>19</v>
      </c>
      <c r="H203" t="s">
        <v>7</v>
      </c>
    </row>
    <row r="204" spans="1:8" x14ac:dyDescent="0.3">
      <c r="A204" t="s">
        <v>630</v>
      </c>
    </row>
    <row r="205" spans="1:8" x14ac:dyDescent="0.3">
      <c r="A205" t="s">
        <v>631</v>
      </c>
      <c r="B205">
        <v>9</v>
      </c>
      <c r="C205">
        <v>6</v>
      </c>
      <c r="D205">
        <v>9</v>
      </c>
      <c r="E205">
        <v>0</v>
      </c>
      <c r="F205" t="s">
        <v>9</v>
      </c>
      <c r="G205" t="s">
        <v>35</v>
      </c>
    </row>
    <row r="206" spans="1:8" x14ac:dyDescent="0.3">
      <c r="A206" t="s">
        <v>632</v>
      </c>
      <c r="B206">
        <v>4</v>
      </c>
      <c r="C206">
        <v>0</v>
      </c>
      <c r="D206">
        <v>0</v>
      </c>
      <c r="E206">
        <v>0</v>
      </c>
    </row>
    <row r="207" spans="1:8" x14ac:dyDescent="0.3">
      <c r="A207" t="s">
        <v>633</v>
      </c>
      <c r="B207">
        <v>11</v>
      </c>
      <c r="C207">
        <v>6</v>
      </c>
      <c r="D207">
        <v>10</v>
      </c>
      <c r="E207">
        <v>0</v>
      </c>
      <c r="F207" t="s">
        <v>9</v>
      </c>
      <c r="G207" t="s">
        <v>8</v>
      </c>
    </row>
    <row r="208" spans="1:8" x14ac:dyDescent="0.3">
      <c r="A208" t="s">
        <v>634</v>
      </c>
      <c r="B208">
        <v>12</v>
      </c>
      <c r="C208">
        <v>5</v>
      </c>
      <c r="D208">
        <v>1</v>
      </c>
      <c r="E208">
        <v>0</v>
      </c>
      <c r="F208" t="s">
        <v>9</v>
      </c>
      <c r="G208" t="s">
        <v>8</v>
      </c>
    </row>
    <row r="209" spans="1:8" x14ac:dyDescent="0.3">
      <c r="A209" t="s">
        <v>635</v>
      </c>
      <c r="B209">
        <v>4</v>
      </c>
      <c r="C209">
        <v>0</v>
      </c>
      <c r="D209">
        <v>0</v>
      </c>
      <c r="E209">
        <v>0</v>
      </c>
    </row>
    <row r="210" spans="1:8" x14ac:dyDescent="0.3">
      <c r="A210" t="s">
        <v>636</v>
      </c>
      <c r="B210">
        <v>13</v>
      </c>
      <c r="C210">
        <v>6</v>
      </c>
      <c r="D210">
        <v>9</v>
      </c>
      <c r="E210">
        <v>0</v>
      </c>
      <c r="F210" t="s">
        <v>9</v>
      </c>
      <c r="G210" t="s">
        <v>8</v>
      </c>
    </row>
    <row r="211" spans="1:8" x14ac:dyDescent="0.3">
      <c r="A211" t="s">
        <v>637</v>
      </c>
      <c r="B211">
        <v>1</v>
      </c>
      <c r="C211">
        <v>0</v>
      </c>
      <c r="D211">
        <v>0</v>
      </c>
      <c r="E211">
        <v>0</v>
      </c>
    </row>
    <row r="212" spans="1:8" x14ac:dyDescent="0.3">
      <c r="A212" t="s">
        <v>638</v>
      </c>
      <c r="B212">
        <v>33</v>
      </c>
      <c r="C212">
        <v>4</v>
      </c>
      <c r="D212">
        <v>0</v>
      </c>
      <c r="E212">
        <v>26</v>
      </c>
      <c r="F212" t="s">
        <v>9</v>
      </c>
      <c r="H212" t="s">
        <v>7</v>
      </c>
    </row>
    <row r="213" spans="1:8" x14ac:dyDescent="0.3">
      <c r="A213" t="s">
        <v>639</v>
      </c>
      <c r="B213">
        <v>13</v>
      </c>
      <c r="C213">
        <v>0</v>
      </c>
      <c r="D213">
        <v>0</v>
      </c>
      <c r="E213">
        <v>9</v>
      </c>
      <c r="H213" t="s">
        <v>7</v>
      </c>
    </row>
    <row r="214" spans="1:8" x14ac:dyDescent="0.3">
      <c r="A214" t="s">
        <v>640</v>
      </c>
      <c r="B214">
        <v>11</v>
      </c>
      <c r="C214">
        <v>7</v>
      </c>
      <c r="D214">
        <v>0</v>
      </c>
      <c r="E214">
        <v>10</v>
      </c>
      <c r="F214" t="s">
        <v>9</v>
      </c>
      <c r="H214" t="s">
        <v>7</v>
      </c>
    </row>
    <row r="215" spans="1:8" x14ac:dyDescent="0.3">
      <c r="A215" t="s">
        <v>641</v>
      </c>
      <c r="B215">
        <v>10</v>
      </c>
      <c r="C215">
        <v>0</v>
      </c>
      <c r="D215">
        <v>0</v>
      </c>
      <c r="E215">
        <v>10</v>
      </c>
      <c r="H215" t="s">
        <v>34</v>
      </c>
    </row>
    <row r="216" spans="1:8" x14ac:dyDescent="0.3">
      <c r="A216" t="s">
        <v>642</v>
      </c>
      <c r="B216">
        <v>33</v>
      </c>
      <c r="C216">
        <v>13</v>
      </c>
      <c r="D216">
        <v>16</v>
      </c>
      <c r="E216">
        <v>0</v>
      </c>
      <c r="F216" t="s">
        <v>9</v>
      </c>
      <c r="G216" t="s">
        <v>8</v>
      </c>
    </row>
    <row r="217" spans="1:8" x14ac:dyDescent="0.3">
      <c r="A217" t="s">
        <v>643</v>
      </c>
      <c r="B217">
        <v>4</v>
      </c>
      <c r="C217">
        <v>0</v>
      </c>
      <c r="D217">
        <v>4</v>
      </c>
      <c r="E217">
        <v>4</v>
      </c>
      <c r="G217" t="s">
        <v>35</v>
      </c>
      <c r="H217" t="s">
        <v>34</v>
      </c>
    </row>
    <row r="218" spans="1:8" x14ac:dyDescent="0.3">
      <c r="A218" t="s">
        <v>644</v>
      </c>
      <c r="B218">
        <v>12</v>
      </c>
      <c r="C218">
        <v>0</v>
      </c>
      <c r="D218">
        <v>5</v>
      </c>
      <c r="E218">
        <v>10</v>
      </c>
      <c r="G218" t="s">
        <v>8</v>
      </c>
      <c r="H218" t="s">
        <v>7</v>
      </c>
    </row>
    <row r="219" spans="1:8" x14ac:dyDescent="0.3">
      <c r="A219" t="s">
        <v>645</v>
      </c>
      <c r="B219">
        <v>6</v>
      </c>
      <c r="C219">
        <v>3</v>
      </c>
      <c r="D219">
        <v>2</v>
      </c>
      <c r="E219">
        <v>0</v>
      </c>
      <c r="F219" t="s">
        <v>9</v>
      </c>
      <c r="G219" t="s">
        <v>8</v>
      </c>
    </row>
    <row r="220" spans="1:8" x14ac:dyDescent="0.3">
      <c r="A220" t="s">
        <v>646</v>
      </c>
      <c r="B220">
        <v>3</v>
      </c>
      <c r="C220">
        <v>0</v>
      </c>
      <c r="D220">
        <v>2</v>
      </c>
      <c r="E220">
        <v>2</v>
      </c>
      <c r="G220" t="s">
        <v>8</v>
      </c>
      <c r="H220" t="s">
        <v>7</v>
      </c>
    </row>
    <row r="221" spans="1:8" x14ac:dyDescent="0.3">
      <c r="A221" t="s">
        <v>647</v>
      </c>
      <c r="B221">
        <v>1</v>
      </c>
      <c r="C221">
        <v>0</v>
      </c>
      <c r="D221">
        <v>0</v>
      </c>
      <c r="E221">
        <v>0</v>
      </c>
    </row>
    <row r="222" spans="1:8" x14ac:dyDescent="0.3">
      <c r="A222" t="s">
        <v>648</v>
      </c>
      <c r="B222">
        <v>11</v>
      </c>
      <c r="C222">
        <v>3</v>
      </c>
      <c r="D222">
        <v>6</v>
      </c>
      <c r="E222">
        <v>0</v>
      </c>
      <c r="F222" t="s">
        <v>9</v>
      </c>
      <c r="G222" t="s">
        <v>8</v>
      </c>
    </row>
    <row r="223" spans="1:8" x14ac:dyDescent="0.3">
      <c r="A223" t="s">
        <v>649</v>
      </c>
      <c r="B223">
        <v>4</v>
      </c>
      <c r="C223">
        <v>1</v>
      </c>
      <c r="D223">
        <v>2</v>
      </c>
      <c r="E223">
        <v>4</v>
      </c>
      <c r="F223" t="s">
        <v>9</v>
      </c>
      <c r="G223" t="s">
        <v>8</v>
      </c>
      <c r="H223" t="s">
        <v>34</v>
      </c>
    </row>
    <row r="224" spans="1:8" x14ac:dyDescent="0.3">
      <c r="A224" t="s">
        <v>650</v>
      </c>
      <c r="B224">
        <v>7</v>
      </c>
      <c r="C224">
        <v>0</v>
      </c>
      <c r="D224">
        <v>1</v>
      </c>
      <c r="E224">
        <v>6</v>
      </c>
      <c r="G224" t="s">
        <v>8</v>
      </c>
      <c r="H224" t="s">
        <v>7</v>
      </c>
    </row>
    <row r="225" spans="1:8" x14ac:dyDescent="0.3">
      <c r="A225" t="s">
        <v>651</v>
      </c>
      <c r="B225">
        <v>6</v>
      </c>
      <c r="C225">
        <v>0</v>
      </c>
      <c r="D225">
        <v>0</v>
      </c>
      <c r="E225">
        <v>6</v>
      </c>
      <c r="H225" t="s">
        <v>34</v>
      </c>
    </row>
    <row r="226" spans="1:8" x14ac:dyDescent="0.3">
      <c r="A226" t="s">
        <v>652</v>
      </c>
      <c r="B226">
        <v>3</v>
      </c>
      <c r="C226">
        <v>0</v>
      </c>
      <c r="D226">
        <v>0</v>
      </c>
      <c r="E226">
        <v>0</v>
      </c>
    </row>
    <row r="227" spans="1:8" x14ac:dyDescent="0.3">
      <c r="A227" t="s">
        <v>653</v>
      </c>
      <c r="B227">
        <v>7</v>
      </c>
      <c r="C227">
        <v>0</v>
      </c>
      <c r="D227">
        <v>4</v>
      </c>
      <c r="E227">
        <v>0</v>
      </c>
      <c r="G227" t="s">
        <v>8</v>
      </c>
    </row>
    <row r="228" spans="1:8" x14ac:dyDescent="0.3">
      <c r="A228" t="s">
        <v>654</v>
      </c>
      <c r="B228">
        <v>9</v>
      </c>
      <c r="C228">
        <v>0</v>
      </c>
      <c r="D228">
        <v>0</v>
      </c>
      <c r="E228">
        <v>0</v>
      </c>
    </row>
    <row r="229" spans="1:8" x14ac:dyDescent="0.3">
      <c r="A229" t="s">
        <v>655</v>
      </c>
      <c r="B229">
        <v>11</v>
      </c>
      <c r="C229">
        <v>0</v>
      </c>
      <c r="D229">
        <v>4</v>
      </c>
      <c r="E229">
        <v>8</v>
      </c>
      <c r="G229" t="s">
        <v>8</v>
      </c>
      <c r="H229" t="s">
        <v>7</v>
      </c>
    </row>
    <row r="230" spans="1:8" x14ac:dyDescent="0.3">
      <c r="A230" t="s">
        <v>656</v>
      </c>
      <c r="B230">
        <v>9</v>
      </c>
      <c r="C230">
        <v>0</v>
      </c>
      <c r="D230">
        <v>0</v>
      </c>
      <c r="E230">
        <v>8</v>
      </c>
      <c r="H230" t="s">
        <v>7</v>
      </c>
    </row>
    <row r="231" spans="1:8" x14ac:dyDescent="0.3">
      <c r="A231" t="s">
        <v>657</v>
      </c>
      <c r="B231">
        <v>10</v>
      </c>
      <c r="C231">
        <v>3</v>
      </c>
      <c r="D231">
        <v>10</v>
      </c>
      <c r="E231">
        <v>0</v>
      </c>
      <c r="F231" t="s">
        <v>9</v>
      </c>
      <c r="G231" t="s">
        <v>35</v>
      </c>
    </row>
    <row r="232" spans="1:8" x14ac:dyDescent="0.3">
      <c r="A232" t="s">
        <v>658</v>
      </c>
      <c r="B232">
        <v>9</v>
      </c>
      <c r="C232">
        <v>7</v>
      </c>
      <c r="D232">
        <v>8</v>
      </c>
      <c r="E232">
        <v>9</v>
      </c>
      <c r="F232" t="s">
        <v>9</v>
      </c>
      <c r="G232" t="s">
        <v>8</v>
      </c>
      <c r="H232" t="s">
        <v>34</v>
      </c>
    </row>
    <row r="233" spans="1:8" x14ac:dyDescent="0.3">
      <c r="A233" t="s">
        <v>659</v>
      </c>
    </row>
    <row r="234" spans="1:8" x14ac:dyDescent="0.3">
      <c r="A234" t="s">
        <v>660</v>
      </c>
      <c r="B234">
        <v>5</v>
      </c>
      <c r="C234">
        <v>0</v>
      </c>
      <c r="D234">
        <v>2</v>
      </c>
      <c r="E234">
        <v>2</v>
      </c>
      <c r="G234" t="s">
        <v>8</v>
      </c>
      <c r="H234" t="s">
        <v>7</v>
      </c>
    </row>
    <row r="235" spans="1:8" x14ac:dyDescent="0.3">
      <c r="A235" t="s">
        <v>661</v>
      </c>
      <c r="B235">
        <v>5</v>
      </c>
      <c r="C235">
        <v>5</v>
      </c>
      <c r="D235">
        <v>5</v>
      </c>
      <c r="E235">
        <v>5</v>
      </c>
      <c r="F235" t="s">
        <v>14</v>
      </c>
      <c r="G235" t="s">
        <v>35</v>
      </c>
      <c r="H235" t="s">
        <v>34</v>
      </c>
    </row>
    <row r="236" spans="1:8" x14ac:dyDescent="0.3">
      <c r="A236" t="s">
        <v>662</v>
      </c>
      <c r="B236">
        <v>18</v>
      </c>
      <c r="C236">
        <v>13</v>
      </c>
      <c r="D236">
        <v>0</v>
      </c>
      <c r="E236">
        <v>10</v>
      </c>
      <c r="F236" t="s">
        <v>9</v>
      </c>
      <c r="H236" t="s">
        <v>7</v>
      </c>
    </row>
    <row r="237" spans="1:8" x14ac:dyDescent="0.3">
      <c r="A237" t="s">
        <v>663</v>
      </c>
      <c r="B237">
        <v>5</v>
      </c>
      <c r="C237">
        <v>4</v>
      </c>
      <c r="D237">
        <v>0</v>
      </c>
      <c r="E237">
        <v>4</v>
      </c>
      <c r="F237" t="s">
        <v>9</v>
      </c>
      <c r="H237" t="s">
        <v>7</v>
      </c>
    </row>
    <row r="238" spans="1:8" x14ac:dyDescent="0.3">
      <c r="A238" t="s">
        <v>664</v>
      </c>
      <c r="B238">
        <v>23</v>
      </c>
      <c r="C238">
        <v>14</v>
      </c>
      <c r="D238">
        <v>15</v>
      </c>
      <c r="E238">
        <v>0</v>
      </c>
      <c r="F238" t="s">
        <v>9</v>
      </c>
      <c r="G238" t="s">
        <v>8</v>
      </c>
    </row>
    <row r="239" spans="1:8" x14ac:dyDescent="0.3">
      <c r="A239" t="s">
        <v>665</v>
      </c>
      <c r="B239">
        <v>11</v>
      </c>
      <c r="C239">
        <v>0</v>
      </c>
      <c r="D239">
        <v>7</v>
      </c>
      <c r="E239">
        <v>0</v>
      </c>
      <c r="G239" t="s">
        <v>8</v>
      </c>
    </row>
    <row r="240" spans="1:8" x14ac:dyDescent="0.3">
      <c r="A240" t="s">
        <v>666</v>
      </c>
      <c r="B240">
        <v>151</v>
      </c>
      <c r="C240">
        <v>131</v>
      </c>
      <c r="D240">
        <v>63</v>
      </c>
      <c r="E240">
        <v>0</v>
      </c>
      <c r="F240" t="s">
        <v>9</v>
      </c>
      <c r="G240" t="s">
        <v>8</v>
      </c>
    </row>
    <row r="241" spans="1:8" x14ac:dyDescent="0.3">
      <c r="A241" t="s">
        <v>667</v>
      </c>
      <c r="B241">
        <v>4</v>
      </c>
      <c r="C241">
        <v>0</v>
      </c>
      <c r="D241">
        <v>0</v>
      </c>
      <c r="E241">
        <v>0</v>
      </c>
    </row>
    <row r="242" spans="1:8" x14ac:dyDescent="0.3">
      <c r="A242" t="s">
        <v>668</v>
      </c>
      <c r="B242">
        <v>3</v>
      </c>
      <c r="C242">
        <v>0</v>
      </c>
      <c r="D242">
        <v>3</v>
      </c>
      <c r="E242">
        <v>0</v>
      </c>
      <c r="G242" t="s">
        <v>35</v>
      </c>
    </row>
    <row r="243" spans="1:8" x14ac:dyDescent="0.3">
      <c r="A243" t="s">
        <v>669</v>
      </c>
      <c r="B243">
        <v>5</v>
      </c>
      <c r="C243">
        <v>0</v>
      </c>
      <c r="D243">
        <v>0</v>
      </c>
      <c r="E243">
        <v>0</v>
      </c>
    </row>
    <row r="244" spans="1:8" x14ac:dyDescent="0.3">
      <c r="A244" t="s">
        <v>670</v>
      </c>
      <c r="B244">
        <v>3</v>
      </c>
      <c r="C244">
        <v>3</v>
      </c>
      <c r="D244">
        <v>0</v>
      </c>
      <c r="E244">
        <v>3</v>
      </c>
      <c r="F244" t="s">
        <v>14</v>
      </c>
      <c r="H244" t="s">
        <v>34</v>
      </c>
    </row>
    <row r="245" spans="1:8" x14ac:dyDescent="0.3">
      <c r="A245" t="s">
        <v>671</v>
      </c>
      <c r="B245">
        <v>4</v>
      </c>
      <c r="C245">
        <v>0</v>
      </c>
      <c r="D245">
        <v>4</v>
      </c>
      <c r="E245">
        <v>0</v>
      </c>
      <c r="G245" t="s">
        <v>35</v>
      </c>
    </row>
    <row r="246" spans="1:8" x14ac:dyDescent="0.3">
      <c r="A246" t="s">
        <v>672</v>
      </c>
      <c r="B246">
        <v>5</v>
      </c>
      <c r="C246">
        <v>0</v>
      </c>
      <c r="D246">
        <v>0</v>
      </c>
      <c r="E246">
        <v>0</v>
      </c>
    </row>
    <row r="247" spans="1:8" x14ac:dyDescent="0.3">
      <c r="A247" t="s">
        <v>673</v>
      </c>
      <c r="B247">
        <v>3</v>
      </c>
      <c r="C247">
        <v>0</v>
      </c>
      <c r="D247">
        <v>2</v>
      </c>
      <c r="E247">
        <v>0</v>
      </c>
      <c r="G247" t="s">
        <v>8</v>
      </c>
    </row>
    <row r="248" spans="1:8" x14ac:dyDescent="0.3">
      <c r="A248" t="s">
        <v>674</v>
      </c>
      <c r="B248">
        <v>5</v>
      </c>
      <c r="C248">
        <v>3</v>
      </c>
      <c r="D248">
        <v>0</v>
      </c>
      <c r="E248">
        <v>0</v>
      </c>
      <c r="F248" t="s">
        <v>9</v>
      </c>
    </row>
    <row r="249" spans="1:8" x14ac:dyDescent="0.3">
      <c r="A249" t="s">
        <v>675</v>
      </c>
      <c r="B249">
        <v>5</v>
      </c>
      <c r="C249">
        <v>2</v>
      </c>
      <c r="D249">
        <v>0</v>
      </c>
      <c r="E249">
        <v>5</v>
      </c>
      <c r="F249" t="s">
        <v>9</v>
      </c>
      <c r="H249" t="s">
        <v>34</v>
      </c>
    </row>
    <row r="250" spans="1:8" x14ac:dyDescent="0.3">
      <c r="A250" t="s">
        <v>676</v>
      </c>
      <c r="B250">
        <v>11</v>
      </c>
      <c r="C250">
        <v>8</v>
      </c>
      <c r="D250">
        <v>0</v>
      </c>
      <c r="E250">
        <v>7</v>
      </c>
      <c r="F250" t="s">
        <v>9</v>
      </c>
      <c r="H250" t="s">
        <v>7</v>
      </c>
    </row>
    <row r="251" spans="1:8" x14ac:dyDescent="0.3">
      <c r="A251" t="s">
        <v>677</v>
      </c>
      <c r="B251">
        <v>6</v>
      </c>
      <c r="C251">
        <v>4</v>
      </c>
      <c r="D251">
        <v>0</v>
      </c>
      <c r="E251">
        <v>6</v>
      </c>
      <c r="F251" t="s">
        <v>9</v>
      </c>
      <c r="H251" t="s">
        <v>34</v>
      </c>
    </row>
    <row r="252" spans="1:8" x14ac:dyDescent="0.3">
      <c r="A252" t="s">
        <v>678</v>
      </c>
      <c r="B252">
        <v>151</v>
      </c>
      <c r="C252">
        <v>0</v>
      </c>
      <c r="D252">
        <v>17</v>
      </c>
      <c r="E252">
        <v>135</v>
      </c>
      <c r="G252" t="s">
        <v>8</v>
      </c>
      <c r="H252" t="s">
        <v>7</v>
      </c>
    </row>
    <row r="253" spans="1:8" x14ac:dyDescent="0.3">
      <c r="A253" t="s">
        <v>679</v>
      </c>
      <c r="B253">
        <v>5</v>
      </c>
      <c r="C253">
        <v>2</v>
      </c>
      <c r="D253">
        <v>0</v>
      </c>
      <c r="E253">
        <v>0</v>
      </c>
      <c r="F253" t="s">
        <v>9</v>
      </c>
    </row>
    <row r="254" spans="1:8" x14ac:dyDescent="0.3">
      <c r="A254" t="s">
        <v>680</v>
      </c>
      <c r="B254">
        <v>3</v>
      </c>
      <c r="C254">
        <v>2</v>
      </c>
      <c r="D254">
        <v>0</v>
      </c>
      <c r="E254">
        <v>0</v>
      </c>
      <c r="F254" t="s">
        <v>9</v>
      </c>
    </row>
    <row r="255" spans="1:8" x14ac:dyDescent="0.3">
      <c r="A255" t="s">
        <v>681</v>
      </c>
      <c r="B255">
        <v>18</v>
      </c>
      <c r="C255">
        <v>0</v>
      </c>
      <c r="D255">
        <v>16</v>
      </c>
      <c r="E255">
        <v>7</v>
      </c>
      <c r="G255" t="s">
        <v>8</v>
      </c>
      <c r="H255" t="s">
        <v>7</v>
      </c>
    </row>
    <row r="256" spans="1:8" x14ac:dyDescent="0.3">
      <c r="A256" t="s">
        <v>682</v>
      </c>
      <c r="B256">
        <v>23</v>
      </c>
      <c r="C256">
        <v>0</v>
      </c>
      <c r="D256">
        <v>0</v>
      </c>
      <c r="E256">
        <v>16</v>
      </c>
      <c r="H256" t="s">
        <v>7</v>
      </c>
    </row>
    <row r="257" spans="1:8" x14ac:dyDescent="0.3">
      <c r="A257" t="s">
        <v>683</v>
      </c>
      <c r="B257">
        <v>5</v>
      </c>
      <c r="C257">
        <v>0</v>
      </c>
      <c r="D257">
        <v>5</v>
      </c>
      <c r="E257">
        <v>0</v>
      </c>
      <c r="G257" t="s">
        <v>35</v>
      </c>
    </row>
    <row r="258" spans="1:8" x14ac:dyDescent="0.3">
      <c r="A258" t="s">
        <v>684</v>
      </c>
      <c r="B258">
        <v>4</v>
      </c>
      <c r="C258">
        <v>4</v>
      </c>
      <c r="D258">
        <v>0</v>
      </c>
      <c r="E258">
        <v>4</v>
      </c>
      <c r="F258" t="s">
        <v>14</v>
      </c>
      <c r="H258" t="s">
        <v>34</v>
      </c>
    </row>
    <row r="259" spans="1:8" x14ac:dyDescent="0.3">
      <c r="A259" t="s">
        <v>685</v>
      </c>
      <c r="B259">
        <v>4</v>
      </c>
      <c r="C259">
        <v>3</v>
      </c>
      <c r="D259">
        <v>4</v>
      </c>
      <c r="E259">
        <v>4</v>
      </c>
      <c r="F259" t="s">
        <v>9</v>
      </c>
      <c r="G259" t="s">
        <v>35</v>
      </c>
      <c r="H259" t="s">
        <v>34</v>
      </c>
    </row>
    <row r="260" spans="1:8" x14ac:dyDescent="0.3">
      <c r="A260" t="s">
        <v>686</v>
      </c>
      <c r="B260">
        <v>5</v>
      </c>
      <c r="C260">
        <v>0</v>
      </c>
      <c r="D260">
        <v>5</v>
      </c>
      <c r="E260">
        <v>0</v>
      </c>
      <c r="G260" t="s">
        <v>35</v>
      </c>
    </row>
    <row r="261" spans="1:8" x14ac:dyDescent="0.3">
      <c r="A261" t="s">
        <v>687</v>
      </c>
      <c r="B261">
        <v>6</v>
      </c>
      <c r="C261">
        <v>0</v>
      </c>
      <c r="D261">
        <v>6</v>
      </c>
      <c r="E261">
        <v>0</v>
      </c>
      <c r="G261" t="s">
        <v>35</v>
      </c>
    </row>
    <row r="262" spans="1:8" x14ac:dyDescent="0.3">
      <c r="A262" t="s">
        <v>322</v>
      </c>
    </row>
    <row r="263" spans="1:8" x14ac:dyDescent="0.3">
      <c r="A263" t="s">
        <v>323</v>
      </c>
      <c r="B263">
        <v>9</v>
      </c>
      <c r="C263">
        <v>1</v>
      </c>
      <c r="D263">
        <v>0</v>
      </c>
      <c r="E263">
        <v>10</v>
      </c>
      <c r="F263" t="s">
        <v>9</v>
      </c>
      <c r="H263" t="s">
        <v>34</v>
      </c>
    </row>
    <row r="264" spans="1:8" x14ac:dyDescent="0.3">
      <c r="A264" t="s">
        <v>324</v>
      </c>
      <c r="B264">
        <v>5</v>
      </c>
      <c r="C264">
        <v>0</v>
      </c>
      <c r="D264">
        <v>3</v>
      </c>
      <c r="E264">
        <v>5</v>
      </c>
      <c r="G264" t="s">
        <v>8</v>
      </c>
      <c r="H264" t="s">
        <v>34</v>
      </c>
    </row>
    <row r="265" spans="1:8" x14ac:dyDescent="0.3">
      <c r="A265" t="s">
        <v>325</v>
      </c>
      <c r="B265">
        <v>16</v>
      </c>
      <c r="C265">
        <v>4</v>
      </c>
      <c r="D265">
        <v>0</v>
      </c>
      <c r="E265">
        <v>13</v>
      </c>
      <c r="F265" t="s">
        <v>9</v>
      </c>
      <c r="H265" t="s">
        <v>7</v>
      </c>
    </row>
    <row r="266" spans="1:8" x14ac:dyDescent="0.3">
      <c r="A266" t="s">
        <v>326</v>
      </c>
      <c r="B266">
        <v>37</v>
      </c>
      <c r="C266">
        <v>34</v>
      </c>
      <c r="D266">
        <v>0</v>
      </c>
      <c r="E266">
        <v>0</v>
      </c>
      <c r="F266" t="s">
        <v>9</v>
      </c>
    </row>
    <row r="267" spans="1:8" x14ac:dyDescent="0.3">
      <c r="A267" t="s">
        <v>327</v>
      </c>
      <c r="B267">
        <v>23</v>
      </c>
      <c r="C267">
        <v>0</v>
      </c>
      <c r="D267">
        <v>15</v>
      </c>
      <c r="E267">
        <v>17</v>
      </c>
      <c r="G267" t="s">
        <v>8</v>
      </c>
      <c r="H267" t="s">
        <v>7</v>
      </c>
    </row>
    <row r="268" spans="1:8" x14ac:dyDescent="0.3">
      <c r="A268" t="s">
        <v>328</v>
      </c>
      <c r="B268">
        <v>23</v>
      </c>
      <c r="C268">
        <v>22</v>
      </c>
      <c r="D268">
        <v>1</v>
      </c>
      <c r="E268">
        <v>1</v>
      </c>
      <c r="F268" t="s">
        <v>9</v>
      </c>
      <c r="G268" t="s">
        <v>8</v>
      </c>
      <c r="H268" t="s">
        <v>7</v>
      </c>
    </row>
    <row r="269" spans="1:8" x14ac:dyDescent="0.3">
      <c r="A269" t="s">
        <v>329</v>
      </c>
      <c r="B269">
        <v>16</v>
      </c>
      <c r="C269">
        <v>0</v>
      </c>
      <c r="D269">
        <v>14</v>
      </c>
      <c r="E269">
        <v>0</v>
      </c>
      <c r="G269" t="s">
        <v>8</v>
      </c>
    </row>
    <row r="270" spans="1:8" x14ac:dyDescent="0.3">
      <c r="A270" t="s">
        <v>330</v>
      </c>
      <c r="B270">
        <v>4</v>
      </c>
      <c r="C270">
        <v>1</v>
      </c>
      <c r="D270">
        <v>0</v>
      </c>
      <c r="E270">
        <v>4</v>
      </c>
      <c r="F270" t="s">
        <v>9</v>
      </c>
      <c r="H270" t="s">
        <v>34</v>
      </c>
    </row>
    <row r="271" spans="1:8" x14ac:dyDescent="0.3">
      <c r="A271" t="s">
        <v>331</v>
      </c>
      <c r="B271">
        <v>126</v>
      </c>
      <c r="C271">
        <v>0</v>
      </c>
      <c r="D271">
        <v>66</v>
      </c>
      <c r="E271">
        <v>51</v>
      </c>
      <c r="G271" t="s">
        <v>8</v>
      </c>
      <c r="H271" t="s">
        <v>7</v>
      </c>
    </row>
    <row r="272" spans="1:8" x14ac:dyDescent="0.3">
      <c r="A272" t="s">
        <v>332</v>
      </c>
      <c r="B272">
        <v>5</v>
      </c>
      <c r="C272">
        <v>0</v>
      </c>
      <c r="D272">
        <v>5</v>
      </c>
      <c r="E272">
        <v>5</v>
      </c>
      <c r="G272" t="s">
        <v>35</v>
      </c>
      <c r="H272" t="s">
        <v>34</v>
      </c>
    </row>
    <row r="273" spans="1:8" x14ac:dyDescent="0.3">
      <c r="A273" t="s">
        <v>333</v>
      </c>
      <c r="B273">
        <v>2</v>
      </c>
      <c r="C273">
        <v>0</v>
      </c>
      <c r="D273">
        <v>0</v>
      </c>
      <c r="E273">
        <v>0</v>
      </c>
    </row>
    <row r="274" spans="1:8" x14ac:dyDescent="0.3">
      <c r="A274" t="s">
        <v>334</v>
      </c>
      <c r="B274">
        <v>9</v>
      </c>
      <c r="C274">
        <v>0</v>
      </c>
      <c r="D274">
        <v>2</v>
      </c>
      <c r="E274">
        <v>0</v>
      </c>
      <c r="G274" t="s">
        <v>8</v>
      </c>
    </row>
    <row r="275" spans="1:8" x14ac:dyDescent="0.3">
      <c r="A275" t="s">
        <v>335</v>
      </c>
      <c r="B275">
        <v>20</v>
      </c>
      <c r="C275">
        <v>0</v>
      </c>
      <c r="D275">
        <v>8</v>
      </c>
      <c r="E275">
        <v>10</v>
      </c>
      <c r="G275" t="s">
        <v>8</v>
      </c>
      <c r="H275" t="s">
        <v>7</v>
      </c>
    </row>
    <row r="276" spans="1:8" x14ac:dyDescent="0.3">
      <c r="A276" t="s">
        <v>336</v>
      </c>
      <c r="B276">
        <v>4</v>
      </c>
      <c r="C276">
        <v>2</v>
      </c>
      <c r="D276">
        <v>4</v>
      </c>
      <c r="E276">
        <v>0</v>
      </c>
      <c r="F276" t="s">
        <v>9</v>
      </c>
      <c r="G276" t="s">
        <v>35</v>
      </c>
    </row>
    <row r="277" spans="1:8" x14ac:dyDescent="0.3">
      <c r="A277" t="s">
        <v>337</v>
      </c>
      <c r="B277">
        <v>19</v>
      </c>
      <c r="C277">
        <v>0</v>
      </c>
      <c r="D277">
        <v>18</v>
      </c>
      <c r="E277">
        <v>0</v>
      </c>
      <c r="G277" t="s">
        <v>8</v>
      </c>
    </row>
    <row r="278" spans="1:8" x14ac:dyDescent="0.3">
      <c r="A278" t="s">
        <v>338</v>
      </c>
      <c r="B278">
        <v>9</v>
      </c>
      <c r="C278">
        <v>0</v>
      </c>
      <c r="D278">
        <v>7</v>
      </c>
      <c r="E278">
        <v>0</v>
      </c>
      <c r="G278" t="s">
        <v>8</v>
      </c>
    </row>
    <row r="279" spans="1:8" x14ac:dyDescent="0.3">
      <c r="A279" t="s">
        <v>339</v>
      </c>
      <c r="B279">
        <v>37</v>
      </c>
      <c r="C279">
        <v>0</v>
      </c>
      <c r="D279">
        <v>33</v>
      </c>
      <c r="E279">
        <v>35</v>
      </c>
      <c r="G279" t="s">
        <v>8</v>
      </c>
      <c r="H279" t="s">
        <v>7</v>
      </c>
    </row>
    <row r="280" spans="1:8" x14ac:dyDescent="0.3">
      <c r="A280" t="s">
        <v>340</v>
      </c>
      <c r="B280">
        <v>3</v>
      </c>
      <c r="C280">
        <v>0</v>
      </c>
      <c r="D280">
        <v>0</v>
      </c>
      <c r="E280">
        <v>3</v>
      </c>
      <c r="H280" t="s">
        <v>34</v>
      </c>
    </row>
    <row r="281" spans="1:8" x14ac:dyDescent="0.3">
      <c r="A281" t="s">
        <v>341</v>
      </c>
      <c r="B281">
        <v>5</v>
      </c>
      <c r="C281">
        <v>0</v>
      </c>
      <c r="D281">
        <v>0</v>
      </c>
      <c r="E281">
        <v>0</v>
      </c>
    </row>
    <row r="282" spans="1:8" x14ac:dyDescent="0.3">
      <c r="A282" t="s">
        <v>342</v>
      </c>
      <c r="B282">
        <v>20</v>
      </c>
      <c r="C282">
        <v>0</v>
      </c>
      <c r="D282">
        <v>7</v>
      </c>
      <c r="E282">
        <v>6</v>
      </c>
      <c r="G282" t="s">
        <v>8</v>
      </c>
      <c r="H282" t="s">
        <v>7</v>
      </c>
    </row>
    <row r="283" spans="1:8" x14ac:dyDescent="0.3">
      <c r="A283" t="s">
        <v>343</v>
      </c>
      <c r="B283">
        <v>62</v>
      </c>
      <c r="C283">
        <v>0</v>
      </c>
      <c r="D283">
        <v>40</v>
      </c>
      <c r="E283">
        <v>39</v>
      </c>
      <c r="G283" t="s">
        <v>8</v>
      </c>
      <c r="H283" t="s">
        <v>7</v>
      </c>
    </row>
    <row r="284" spans="1:8" x14ac:dyDescent="0.3">
      <c r="A284" t="s">
        <v>344</v>
      </c>
      <c r="B284">
        <v>2</v>
      </c>
      <c r="C284">
        <v>0</v>
      </c>
      <c r="D284">
        <v>0</v>
      </c>
      <c r="E284">
        <v>0</v>
      </c>
    </row>
    <row r="285" spans="1:8" x14ac:dyDescent="0.3">
      <c r="A285" t="s">
        <v>345</v>
      </c>
      <c r="B285">
        <v>9</v>
      </c>
      <c r="C285">
        <v>5</v>
      </c>
      <c r="D285">
        <v>5</v>
      </c>
      <c r="E285">
        <v>7</v>
      </c>
      <c r="F285" t="s">
        <v>9</v>
      </c>
      <c r="G285" t="s">
        <v>8</v>
      </c>
      <c r="H285" t="s">
        <v>7</v>
      </c>
    </row>
    <row r="286" spans="1:8" x14ac:dyDescent="0.3">
      <c r="A286" t="s">
        <v>346</v>
      </c>
      <c r="B286">
        <v>4</v>
      </c>
      <c r="C286">
        <v>0</v>
      </c>
      <c r="D286">
        <v>4</v>
      </c>
      <c r="E286">
        <v>4</v>
      </c>
      <c r="G286" t="s">
        <v>35</v>
      </c>
      <c r="H286" t="s">
        <v>34</v>
      </c>
    </row>
    <row r="287" spans="1:8" x14ac:dyDescent="0.3">
      <c r="A287" t="s">
        <v>347</v>
      </c>
      <c r="B287">
        <v>3</v>
      </c>
      <c r="C287">
        <v>0</v>
      </c>
      <c r="D287">
        <v>2</v>
      </c>
      <c r="E287">
        <v>0</v>
      </c>
      <c r="G287" t="s">
        <v>8</v>
      </c>
    </row>
    <row r="288" spans="1:8" x14ac:dyDescent="0.3">
      <c r="A288" t="s">
        <v>348</v>
      </c>
      <c r="B288">
        <v>126</v>
      </c>
      <c r="C288">
        <v>84</v>
      </c>
      <c r="D288">
        <v>33</v>
      </c>
      <c r="E288">
        <v>47</v>
      </c>
      <c r="F288" t="s">
        <v>9</v>
      </c>
      <c r="G288" t="s">
        <v>8</v>
      </c>
      <c r="H288" t="s">
        <v>7</v>
      </c>
    </row>
    <row r="289" spans="1:8" x14ac:dyDescent="0.3">
      <c r="A289" t="s">
        <v>349</v>
      </c>
      <c r="B289">
        <v>5</v>
      </c>
      <c r="C289">
        <v>0</v>
      </c>
      <c r="D289">
        <v>0</v>
      </c>
      <c r="E289">
        <v>0</v>
      </c>
    </row>
    <row r="290" spans="1:8" x14ac:dyDescent="0.3">
      <c r="A290" t="s">
        <v>350</v>
      </c>
      <c r="B290">
        <v>19</v>
      </c>
      <c r="C290">
        <v>17</v>
      </c>
      <c r="D290">
        <v>0</v>
      </c>
      <c r="E290">
        <v>18</v>
      </c>
      <c r="F290" t="s">
        <v>9</v>
      </c>
      <c r="H290" t="s">
        <v>7</v>
      </c>
    </row>
    <row r="291" spans="1:8" x14ac:dyDescent="0.3">
      <c r="A291" t="s">
        <v>351</v>
      </c>
      <c r="B291">
        <v>4</v>
      </c>
      <c r="C291">
        <v>0</v>
      </c>
      <c r="D291">
        <v>0</v>
      </c>
      <c r="E291">
        <v>0</v>
      </c>
    </row>
    <row r="292" spans="1:8" x14ac:dyDescent="0.3">
      <c r="A292" t="s">
        <v>352</v>
      </c>
      <c r="B292">
        <v>62</v>
      </c>
      <c r="C292">
        <v>0</v>
      </c>
      <c r="D292">
        <v>8</v>
      </c>
      <c r="E292">
        <v>10</v>
      </c>
      <c r="G292" t="s">
        <v>8</v>
      </c>
      <c r="H292" t="s">
        <v>7</v>
      </c>
    </row>
    <row r="293" spans="1:8" x14ac:dyDescent="0.3">
      <c r="A293" t="s">
        <v>31</v>
      </c>
    </row>
    <row r="294" spans="1:8" x14ac:dyDescent="0.3">
      <c r="A294" t="s">
        <v>32</v>
      </c>
      <c r="B294">
        <v>17</v>
      </c>
      <c r="C294">
        <v>0</v>
      </c>
      <c r="D294">
        <v>0</v>
      </c>
      <c r="E294">
        <v>15</v>
      </c>
      <c r="H294" t="s">
        <v>7</v>
      </c>
    </row>
    <row r="295" spans="1:8" x14ac:dyDescent="0.3">
      <c r="A295" t="s">
        <v>33</v>
      </c>
      <c r="B295">
        <v>4</v>
      </c>
      <c r="C295">
        <v>0</v>
      </c>
      <c r="D295">
        <v>4</v>
      </c>
      <c r="E295">
        <v>4</v>
      </c>
      <c r="G295" t="s">
        <v>35</v>
      </c>
      <c r="H295" t="s">
        <v>34</v>
      </c>
    </row>
    <row r="296" spans="1:8" x14ac:dyDescent="0.3">
      <c r="A296" t="s">
        <v>36</v>
      </c>
      <c r="B296">
        <v>48</v>
      </c>
      <c r="C296">
        <v>6</v>
      </c>
      <c r="D296">
        <v>46</v>
      </c>
      <c r="E296">
        <v>0</v>
      </c>
      <c r="F296" t="s">
        <v>9</v>
      </c>
      <c r="G296" t="s">
        <v>8</v>
      </c>
    </row>
    <row r="297" spans="1:8" x14ac:dyDescent="0.3">
      <c r="A297" t="s">
        <v>37</v>
      </c>
      <c r="B297">
        <v>9</v>
      </c>
      <c r="C297">
        <v>0</v>
      </c>
      <c r="D297">
        <v>9</v>
      </c>
      <c r="E297">
        <v>9</v>
      </c>
      <c r="G297" t="s">
        <v>35</v>
      </c>
      <c r="H297" t="s">
        <v>34</v>
      </c>
    </row>
    <row r="298" spans="1:8" x14ac:dyDescent="0.3">
      <c r="A298" t="s">
        <v>38</v>
      </c>
      <c r="B298">
        <v>19</v>
      </c>
      <c r="C298">
        <v>14</v>
      </c>
      <c r="D298">
        <v>17</v>
      </c>
      <c r="E298">
        <v>0</v>
      </c>
      <c r="F298" t="s">
        <v>9</v>
      </c>
      <c r="G298" t="s">
        <v>8</v>
      </c>
    </row>
    <row r="299" spans="1:8" x14ac:dyDescent="0.3">
      <c r="A299" t="s">
        <v>39</v>
      </c>
      <c r="B299">
        <v>44</v>
      </c>
      <c r="C299">
        <v>0</v>
      </c>
      <c r="D299">
        <v>0</v>
      </c>
      <c r="E299">
        <v>12</v>
      </c>
      <c r="H299" t="s">
        <v>7</v>
      </c>
    </row>
    <row r="300" spans="1:8" x14ac:dyDescent="0.3">
      <c r="A300" t="s">
        <v>40</v>
      </c>
      <c r="B300">
        <v>20</v>
      </c>
      <c r="C300">
        <v>0</v>
      </c>
      <c r="D300">
        <v>17</v>
      </c>
      <c r="E300">
        <v>19</v>
      </c>
      <c r="G300" t="s">
        <v>8</v>
      </c>
      <c r="H300" t="s">
        <v>7</v>
      </c>
    </row>
    <row r="301" spans="1:8" x14ac:dyDescent="0.3">
      <c r="A301" t="s">
        <v>41</v>
      </c>
      <c r="B301">
        <v>4</v>
      </c>
      <c r="C301">
        <v>4</v>
      </c>
      <c r="D301">
        <v>0</v>
      </c>
      <c r="E301">
        <v>0</v>
      </c>
      <c r="F301" t="s">
        <v>14</v>
      </c>
    </row>
    <row r="302" spans="1:8" x14ac:dyDescent="0.3">
      <c r="A302" t="s">
        <v>42</v>
      </c>
      <c r="B302">
        <v>19</v>
      </c>
      <c r="C302">
        <v>0</v>
      </c>
      <c r="D302">
        <v>0</v>
      </c>
      <c r="E302">
        <v>18</v>
      </c>
      <c r="H302" t="s">
        <v>7</v>
      </c>
    </row>
    <row r="303" spans="1:8" x14ac:dyDescent="0.3">
      <c r="A303" t="s">
        <v>43</v>
      </c>
      <c r="B303">
        <v>17</v>
      </c>
      <c r="C303">
        <v>3</v>
      </c>
      <c r="D303">
        <v>15</v>
      </c>
      <c r="E303">
        <v>0</v>
      </c>
      <c r="F303" t="s">
        <v>9</v>
      </c>
      <c r="G303" t="s">
        <v>8</v>
      </c>
    </row>
    <row r="304" spans="1:8" x14ac:dyDescent="0.3">
      <c r="A304" t="s">
        <v>44</v>
      </c>
      <c r="B304">
        <v>21</v>
      </c>
      <c r="C304">
        <v>0</v>
      </c>
      <c r="D304">
        <v>0</v>
      </c>
      <c r="E304">
        <v>21</v>
      </c>
      <c r="H304" t="s">
        <v>34</v>
      </c>
    </row>
    <row r="305" spans="1:8" x14ac:dyDescent="0.3">
      <c r="A305" t="s">
        <v>45</v>
      </c>
      <c r="B305">
        <v>9</v>
      </c>
      <c r="C305">
        <v>8</v>
      </c>
      <c r="D305">
        <v>8</v>
      </c>
      <c r="E305">
        <v>0</v>
      </c>
      <c r="F305" t="s">
        <v>9</v>
      </c>
      <c r="G305" t="s">
        <v>8</v>
      </c>
    </row>
    <row r="306" spans="1:8" x14ac:dyDescent="0.3">
      <c r="A306" t="s">
        <v>46</v>
      </c>
      <c r="B306">
        <v>15</v>
      </c>
      <c r="C306">
        <v>0</v>
      </c>
      <c r="D306">
        <v>0</v>
      </c>
      <c r="E306">
        <v>0</v>
      </c>
    </row>
    <row r="307" spans="1:8" x14ac:dyDescent="0.3">
      <c r="A307" t="s">
        <v>47</v>
      </c>
      <c r="B307">
        <v>37</v>
      </c>
      <c r="C307">
        <v>0</v>
      </c>
      <c r="D307">
        <v>0</v>
      </c>
      <c r="E307">
        <v>34</v>
      </c>
      <c r="H307" t="s">
        <v>7</v>
      </c>
    </row>
    <row r="308" spans="1:8" x14ac:dyDescent="0.3">
      <c r="A308" t="s">
        <v>48</v>
      </c>
      <c r="B308">
        <v>69</v>
      </c>
      <c r="C308">
        <v>0</v>
      </c>
      <c r="D308">
        <v>19</v>
      </c>
      <c r="E308">
        <v>0</v>
      </c>
      <c r="G308" t="s">
        <v>8</v>
      </c>
    </row>
    <row r="309" spans="1:8" x14ac:dyDescent="0.3">
      <c r="A309" t="s">
        <v>49</v>
      </c>
      <c r="B309">
        <v>30</v>
      </c>
      <c r="C309">
        <v>0</v>
      </c>
      <c r="D309">
        <v>22</v>
      </c>
      <c r="E309">
        <v>27</v>
      </c>
      <c r="G309" t="s">
        <v>8</v>
      </c>
      <c r="H309" t="s">
        <v>7</v>
      </c>
    </row>
    <row r="310" spans="1:8" x14ac:dyDescent="0.3">
      <c r="A310" t="s">
        <v>50</v>
      </c>
      <c r="B310">
        <v>48</v>
      </c>
      <c r="C310">
        <v>42</v>
      </c>
      <c r="D310">
        <v>0</v>
      </c>
      <c r="E310">
        <v>47</v>
      </c>
      <c r="F310" t="s">
        <v>9</v>
      </c>
      <c r="H310" t="s">
        <v>7</v>
      </c>
    </row>
    <row r="311" spans="1:8" x14ac:dyDescent="0.3">
      <c r="A311" t="s">
        <v>51</v>
      </c>
      <c r="B311">
        <v>19</v>
      </c>
      <c r="C311">
        <v>0</v>
      </c>
      <c r="D311">
        <v>0</v>
      </c>
      <c r="E311">
        <v>17</v>
      </c>
      <c r="H311" t="s">
        <v>7</v>
      </c>
    </row>
    <row r="312" spans="1:8" x14ac:dyDescent="0.3">
      <c r="A312" t="s">
        <v>52</v>
      </c>
      <c r="B312">
        <v>69</v>
      </c>
      <c r="C312">
        <v>65</v>
      </c>
      <c r="D312">
        <v>33</v>
      </c>
      <c r="E312">
        <v>65</v>
      </c>
      <c r="F312" t="s">
        <v>9</v>
      </c>
      <c r="G312" t="s">
        <v>8</v>
      </c>
      <c r="H312" t="s">
        <v>7</v>
      </c>
    </row>
    <row r="313" spans="1:8" x14ac:dyDescent="0.3">
      <c r="A313" t="s">
        <v>53</v>
      </c>
      <c r="B313">
        <v>9</v>
      </c>
      <c r="C313">
        <v>0</v>
      </c>
      <c r="D313">
        <v>0</v>
      </c>
      <c r="E313">
        <v>8</v>
      </c>
      <c r="H313" t="s">
        <v>7</v>
      </c>
    </row>
    <row r="314" spans="1:8" x14ac:dyDescent="0.3">
      <c r="A314" t="s">
        <v>54</v>
      </c>
      <c r="B314">
        <v>15</v>
      </c>
      <c r="C314">
        <v>0</v>
      </c>
      <c r="D314">
        <v>15</v>
      </c>
      <c r="E314">
        <v>15</v>
      </c>
      <c r="G314" t="s">
        <v>35</v>
      </c>
      <c r="H314" t="s">
        <v>34</v>
      </c>
    </row>
    <row r="315" spans="1:8" x14ac:dyDescent="0.3">
      <c r="A315" t="s">
        <v>55</v>
      </c>
      <c r="B315">
        <v>19</v>
      </c>
      <c r="C315">
        <v>19</v>
      </c>
      <c r="D315">
        <v>18</v>
      </c>
      <c r="E315">
        <v>0</v>
      </c>
      <c r="F315" t="s">
        <v>14</v>
      </c>
      <c r="G315" t="s">
        <v>8</v>
      </c>
    </row>
    <row r="316" spans="1:8" x14ac:dyDescent="0.3">
      <c r="A316" t="s">
        <v>56</v>
      </c>
      <c r="B316">
        <v>20</v>
      </c>
      <c r="C316">
        <v>17</v>
      </c>
      <c r="D316">
        <v>0</v>
      </c>
      <c r="E316">
        <v>0</v>
      </c>
      <c r="F316" t="s">
        <v>9</v>
      </c>
    </row>
    <row r="317" spans="1:8" x14ac:dyDescent="0.3">
      <c r="A317" t="s">
        <v>57</v>
      </c>
      <c r="B317">
        <v>21</v>
      </c>
      <c r="C317">
        <v>20</v>
      </c>
      <c r="D317">
        <v>19</v>
      </c>
      <c r="E317">
        <v>0</v>
      </c>
      <c r="F317" t="s">
        <v>9</v>
      </c>
      <c r="G317" t="s">
        <v>8</v>
      </c>
    </row>
    <row r="318" spans="1:8" x14ac:dyDescent="0.3">
      <c r="A318" t="s">
        <v>58</v>
      </c>
      <c r="B318">
        <v>9</v>
      </c>
      <c r="C318">
        <v>8</v>
      </c>
      <c r="D318">
        <v>0</v>
      </c>
      <c r="E318">
        <v>0</v>
      </c>
      <c r="F318" t="s">
        <v>9</v>
      </c>
    </row>
    <row r="319" spans="1:8" x14ac:dyDescent="0.3">
      <c r="A319" t="s">
        <v>59</v>
      </c>
      <c r="B319">
        <v>30</v>
      </c>
      <c r="C319">
        <v>26</v>
      </c>
      <c r="D319">
        <v>0</v>
      </c>
      <c r="E319">
        <v>0</v>
      </c>
      <c r="F319" t="s">
        <v>9</v>
      </c>
    </row>
    <row r="320" spans="1:8" x14ac:dyDescent="0.3">
      <c r="A320" t="s">
        <v>60</v>
      </c>
      <c r="B320">
        <v>37</v>
      </c>
      <c r="C320">
        <v>30</v>
      </c>
      <c r="D320">
        <v>21</v>
      </c>
      <c r="E320">
        <v>0</v>
      </c>
      <c r="F320" t="s">
        <v>9</v>
      </c>
      <c r="G320" t="s">
        <v>8</v>
      </c>
    </row>
    <row r="321" spans="1:8" x14ac:dyDescent="0.3">
      <c r="A321" t="s">
        <v>61</v>
      </c>
      <c r="B321">
        <v>44</v>
      </c>
      <c r="C321">
        <v>37</v>
      </c>
      <c r="D321">
        <v>29</v>
      </c>
      <c r="E321">
        <v>29</v>
      </c>
      <c r="F321" t="s">
        <v>9</v>
      </c>
      <c r="G321" t="s">
        <v>8</v>
      </c>
      <c r="H321" t="s">
        <v>7</v>
      </c>
    </row>
    <row r="322" spans="1:8" x14ac:dyDescent="0.3">
      <c r="A322" t="s">
        <v>688</v>
      </c>
    </row>
    <row r="323" spans="1:8" x14ac:dyDescent="0.3">
      <c r="A323" t="s">
        <v>689</v>
      </c>
      <c r="B323">
        <v>14</v>
      </c>
      <c r="C323">
        <v>0</v>
      </c>
      <c r="D323">
        <v>14</v>
      </c>
      <c r="E323">
        <v>0</v>
      </c>
      <c r="G323" t="s">
        <v>35</v>
      </c>
    </row>
    <row r="324" spans="1:8" x14ac:dyDescent="0.3">
      <c r="A324" t="s">
        <v>690</v>
      </c>
      <c r="B324">
        <v>11</v>
      </c>
      <c r="C324">
        <v>0</v>
      </c>
      <c r="D324">
        <v>0</v>
      </c>
      <c r="E324">
        <v>0</v>
      </c>
    </row>
    <row r="325" spans="1:8" x14ac:dyDescent="0.3">
      <c r="A325" t="s">
        <v>691</v>
      </c>
      <c r="B325">
        <v>10</v>
      </c>
      <c r="C325">
        <v>0</v>
      </c>
      <c r="D325">
        <v>0</v>
      </c>
      <c r="E325">
        <v>0</v>
      </c>
    </row>
    <row r="326" spans="1:8" x14ac:dyDescent="0.3">
      <c r="A326" t="s">
        <v>692</v>
      </c>
      <c r="B326">
        <v>18</v>
      </c>
      <c r="C326">
        <v>10</v>
      </c>
      <c r="D326">
        <v>0</v>
      </c>
      <c r="E326">
        <v>0</v>
      </c>
      <c r="F326" t="s">
        <v>9</v>
      </c>
    </row>
    <row r="327" spans="1:8" x14ac:dyDescent="0.3">
      <c r="A327" t="s">
        <v>693</v>
      </c>
      <c r="B327">
        <v>1</v>
      </c>
      <c r="C327">
        <v>0</v>
      </c>
      <c r="D327">
        <v>0</v>
      </c>
      <c r="E327">
        <v>0</v>
      </c>
    </row>
    <row r="328" spans="1:8" x14ac:dyDescent="0.3">
      <c r="A328" t="s">
        <v>694</v>
      </c>
      <c r="B328">
        <v>7</v>
      </c>
      <c r="C328">
        <v>0</v>
      </c>
      <c r="D328">
        <v>0</v>
      </c>
      <c r="E328">
        <v>0</v>
      </c>
    </row>
    <row r="329" spans="1:8" x14ac:dyDescent="0.3">
      <c r="A329" t="s">
        <v>695</v>
      </c>
      <c r="B329">
        <v>41</v>
      </c>
      <c r="C329">
        <v>31</v>
      </c>
      <c r="D329">
        <v>0</v>
      </c>
      <c r="E329">
        <v>0</v>
      </c>
      <c r="F329" t="s">
        <v>9</v>
      </c>
    </row>
    <row r="330" spans="1:8" x14ac:dyDescent="0.3">
      <c r="A330" t="s">
        <v>696</v>
      </c>
      <c r="B330">
        <v>6</v>
      </c>
      <c r="C330">
        <v>0</v>
      </c>
      <c r="D330">
        <v>0</v>
      </c>
      <c r="E330">
        <v>0</v>
      </c>
    </row>
    <row r="331" spans="1:8" x14ac:dyDescent="0.3">
      <c r="A331" t="s">
        <v>697</v>
      </c>
      <c r="B331">
        <v>10</v>
      </c>
      <c r="C331">
        <v>0</v>
      </c>
      <c r="D331">
        <v>0</v>
      </c>
      <c r="E331">
        <v>0</v>
      </c>
    </row>
    <row r="332" spans="1:8" x14ac:dyDescent="0.3">
      <c r="A332" t="s">
        <v>698</v>
      </c>
      <c r="B332">
        <v>1</v>
      </c>
      <c r="C332">
        <v>0</v>
      </c>
      <c r="D332">
        <v>0</v>
      </c>
      <c r="E332">
        <v>0</v>
      </c>
    </row>
    <row r="333" spans="1:8" x14ac:dyDescent="0.3">
      <c r="A333" t="s">
        <v>699</v>
      </c>
      <c r="B333">
        <v>9</v>
      </c>
      <c r="C333">
        <v>0</v>
      </c>
      <c r="D333">
        <v>0</v>
      </c>
      <c r="E333">
        <v>0</v>
      </c>
    </row>
    <row r="334" spans="1:8" x14ac:dyDescent="0.3">
      <c r="A334" t="s">
        <v>700</v>
      </c>
      <c r="B334">
        <v>7</v>
      </c>
      <c r="C334">
        <v>0</v>
      </c>
      <c r="D334">
        <v>0</v>
      </c>
      <c r="E334">
        <v>0</v>
      </c>
    </row>
    <row r="335" spans="1:8" x14ac:dyDescent="0.3">
      <c r="A335" t="s">
        <v>701</v>
      </c>
      <c r="B335">
        <v>28</v>
      </c>
      <c r="C335">
        <v>0</v>
      </c>
      <c r="D335">
        <v>0</v>
      </c>
      <c r="E335">
        <v>26</v>
      </c>
      <c r="H335" t="s">
        <v>7</v>
      </c>
    </row>
    <row r="336" spans="1:8" x14ac:dyDescent="0.3">
      <c r="A336" t="s">
        <v>702</v>
      </c>
      <c r="B336">
        <v>14</v>
      </c>
      <c r="C336">
        <v>0</v>
      </c>
      <c r="D336">
        <v>0</v>
      </c>
      <c r="E336">
        <v>0</v>
      </c>
    </row>
    <row r="337" spans="1:8" x14ac:dyDescent="0.3">
      <c r="A337" t="s">
        <v>703</v>
      </c>
      <c r="B337">
        <v>18</v>
      </c>
      <c r="C337">
        <v>13</v>
      </c>
      <c r="D337">
        <v>10</v>
      </c>
      <c r="E337">
        <v>0</v>
      </c>
      <c r="F337" t="s">
        <v>9</v>
      </c>
      <c r="G337" t="s">
        <v>8</v>
      </c>
    </row>
    <row r="338" spans="1:8" x14ac:dyDescent="0.3">
      <c r="A338" t="s">
        <v>704</v>
      </c>
      <c r="B338">
        <v>38</v>
      </c>
      <c r="C338">
        <v>32</v>
      </c>
      <c r="D338">
        <v>16</v>
      </c>
      <c r="E338">
        <v>16</v>
      </c>
      <c r="F338" t="s">
        <v>9</v>
      </c>
      <c r="G338" t="s">
        <v>8</v>
      </c>
      <c r="H338" t="s">
        <v>7</v>
      </c>
    </row>
    <row r="339" spans="1:8" x14ac:dyDescent="0.3">
      <c r="A339" t="s">
        <v>705</v>
      </c>
      <c r="B339">
        <v>10</v>
      </c>
      <c r="C339">
        <v>0</v>
      </c>
      <c r="D339">
        <v>4</v>
      </c>
      <c r="E339">
        <v>0</v>
      </c>
      <c r="G339" t="s">
        <v>8</v>
      </c>
    </row>
    <row r="340" spans="1:8" x14ac:dyDescent="0.3">
      <c r="A340" t="s">
        <v>706</v>
      </c>
      <c r="B340">
        <v>3</v>
      </c>
      <c r="C340">
        <v>0</v>
      </c>
      <c r="D340">
        <v>0</v>
      </c>
      <c r="E340">
        <v>0</v>
      </c>
    </row>
    <row r="341" spans="1:8" x14ac:dyDescent="0.3">
      <c r="A341" t="s">
        <v>707</v>
      </c>
      <c r="B341">
        <v>9</v>
      </c>
      <c r="C341">
        <v>0</v>
      </c>
      <c r="D341">
        <v>2</v>
      </c>
      <c r="E341">
        <v>0</v>
      </c>
      <c r="G341" t="s">
        <v>8</v>
      </c>
    </row>
    <row r="342" spans="1:8" x14ac:dyDescent="0.3">
      <c r="A342" t="s">
        <v>708</v>
      </c>
      <c r="B342">
        <v>3</v>
      </c>
      <c r="C342">
        <v>0</v>
      </c>
      <c r="D342">
        <v>0</v>
      </c>
      <c r="E342">
        <v>0</v>
      </c>
    </row>
    <row r="343" spans="1:8" x14ac:dyDescent="0.3">
      <c r="A343" t="s">
        <v>709</v>
      </c>
      <c r="B343">
        <v>9</v>
      </c>
      <c r="C343">
        <v>0</v>
      </c>
      <c r="D343">
        <v>0</v>
      </c>
      <c r="E343">
        <v>0</v>
      </c>
    </row>
    <row r="344" spans="1:8" x14ac:dyDescent="0.3">
      <c r="A344" t="s">
        <v>710</v>
      </c>
      <c r="B344">
        <v>7</v>
      </c>
      <c r="C344">
        <v>0</v>
      </c>
      <c r="D344">
        <v>0</v>
      </c>
      <c r="E344">
        <v>0</v>
      </c>
    </row>
    <row r="345" spans="1:8" x14ac:dyDescent="0.3">
      <c r="A345" t="s">
        <v>711</v>
      </c>
      <c r="B345">
        <v>28</v>
      </c>
      <c r="C345">
        <v>23</v>
      </c>
      <c r="D345">
        <v>25</v>
      </c>
      <c r="E345">
        <v>0</v>
      </c>
      <c r="F345" t="s">
        <v>9</v>
      </c>
      <c r="G345" t="s">
        <v>8</v>
      </c>
    </row>
    <row r="346" spans="1:8" x14ac:dyDescent="0.3">
      <c r="A346" t="s">
        <v>712</v>
      </c>
      <c r="B346">
        <v>10</v>
      </c>
      <c r="C346">
        <v>0</v>
      </c>
      <c r="D346">
        <v>6</v>
      </c>
      <c r="E346">
        <v>0</v>
      </c>
      <c r="G346" t="s">
        <v>8</v>
      </c>
    </row>
    <row r="347" spans="1:8" x14ac:dyDescent="0.3">
      <c r="A347" t="s">
        <v>713</v>
      </c>
      <c r="B347">
        <v>11</v>
      </c>
      <c r="C347">
        <v>0</v>
      </c>
      <c r="D347">
        <v>10</v>
      </c>
      <c r="E347">
        <v>0</v>
      </c>
      <c r="G347" t="s">
        <v>8</v>
      </c>
    </row>
    <row r="348" spans="1:8" x14ac:dyDescent="0.3">
      <c r="A348" t="s">
        <v>714</v>
      </c>
      <c r="B348">
        <v>7</v>
      </c>
      <c r="C348">
        <v>0</v>
      </c>
      <c r="D348">
        <v>0</v>
      </c>
      <c r="E348">
        <v>0</v>
      </c>
    </row>
    <row r="349" spans="1:8" x14ac:dyDescent="0.3">
      <c r="A349" t="s">
        <v>715</v>
      </c>
      <c r="B349">
        <v>41</v>
      </c>
      <c r="C349">
        <v>0</v>
      </c>
      <c r="D349">
        <v>39</v>
      </c>
      <c r="E349">
        <v>39</v>
      </c>
      <c r="G349" t="s">
        <v>8</v>
      </c>
      <c r="H349" t="s">
        <v>7</v>
      </c>
    </row>
    <row r="350" spans="1:8" x14ac:dyDescent="0.3">
      <c r="A350" t="s">
        <v>716</v>
      </c>
      <c r="B350">
        <v>6</v>
      </c>
      <c r="C350">
        <v>0</v>
      </c>
      <c r="D350">
        <v>5</v>
      </c>
      <c r="E350">
        <v>0</v>
      </c>
      <c r="G350" t="s">
        <v>8</v>
      </c>
    </row>
    <row r="351" spans="1:8" x14ac:dyDescent="0.3">
      <c r="A351" t="s">
        <v>717</v>
      </c>
      <c r="B351">
        <v>9</v>
      </c>
      <c r="C351">
        <v>0</v>
      </c>
      <c r="D351">
        <v>5</v>
      </c>
      <c r="E351">
        <v>0</v>
      </c>
      <c r="G351" t="s">
        <v>8</v>
      </c>
    </row>
    <row r="352" spans="1:8" x14ac:dyDescent="0.3">
      <c r="A352" t="s">
        <v>718</v>
      </c>
      <c r="B352">
        <v>38</v>
      </c>
      <c r="C352">
        <v>0</v>
      </c>
      <c r="D352">
        <v>21</v>
      </c>
      <c r="E352">
        <v>23</v>
      </c>
      <c r="G352" t="s">
        <v>8</v>
      </c>
      <c r="H352" t="s">
        <v>7</v>
      </c>
    </row>
    <row r="353" spans="1:8" x14ac:dyDescent="0.3">
      <c r="A353" t="s">
        <v>719</v>
      </c>
    </row>
    <row r="354" spans="1:8" x14ac:dyDescent="0.3">
      <c r="A354" t="s">
        <v>720</v>
      </c>
      <c r="B354">
        <v>27</v>
      </c>
      <c r="C354">
        <v>27</v>
      </c>
      <c r="D354">
        <v>0</v>
      </c>
      <c r="E354">
        <v>0</v>
      </c>
      <c r="F354" t="s">
        <v>14</v>
      </c>
    </row>
    <row r="355" spans="1:8" x14ac:dyDescent="0.3">
      <c r="A355" t="s">
        <v>721</v>
      </c>
      <c r="B355">
        <v>10</v>
      </c>
      <c r="C355">
        <v>0</v>
      </c>
      <c r="D355">
        <v>0</v>
      </c>
      <c r="E355">
        <v>10</v>
      </c>
      <c r="H355" t="s">
        <v>34</v>
      </c>
    </row>
    <row r="356" spans="1:8" x14ac:dyDescent="0.3">
      <c r="A356" t="s">
        <v>722</v>
      </c>
      <c r="B356">
        <v>27</v>
      </c>
      <c r="C356">
        <v>13</v>
      </c>
      <c r="D356">
        <v>27</v>
      </c>
      <c r="E356">
        <v>27</v>
      </c>
      <c r="F356" t="s">
        <v>9</v>
      </c>
      <c r="G356" t="s">
        <v>35</v>
      </c>
      <c r="H356" t="s">
        <v>34</v>
      </c>
    </row>
    <row r="357" spans="1:8" x14ac:dyDescent="0.3">
      <c r="A357" t="s">
        <v>723</v>
      </c>
      <c r="B357">
        <v>27</v>
      </c>
      <c r="C357">
        <v>0</v>
      </c>
      <c r="D357">
        <v>27</v>
      </c>
      <c r="E357">
        <v>26</v>
      </c>
      <c r="G357" t="s">
        <v>35</v>
      </c>
      <c r="H357" t="s">
        <v>7</v>
      </c>
    </row>
    <row r="358" spans="1:8" x14ac:dyDescent="0.3">
      <c r="A358" t="s">
        <v>724</v>
      </c>
      <c r="B358">
        <v>4</v>
      </c>
      <c r="C358">
        <v>0</v>
      </c>
      <c r="D358">
        <v>0</v>
      </c>
      <c r="E358">
        <v>0</v>
      </c>
    </row>
    <row r="359" spans="1:8" x14ac:dyDescent="0.3">
      <c r="A359" t="s">
        <v>725</v>
      </c>
      <c r="B359">
        <v>5</v>
      </c>
      <c r="C359">
        <v>0</v>
      </c>
      <c r="D359">
        <v>0</v>
      </c>
      <c r="E359">
        <v>5</v>
      </c>
      <c r="H359" t="s">
        <v>34</v>
      </c>
    </row>
    <row r="360" spans="1:8" x14ac:dyDescent="0.3">
      <c r="A360" t="s">
        <v>726</v>
      </c>
      <c r="B360">
        <v>21</v>
      </c>
      <c r="C360">
        <v>0</v>
      </c>
      <c r="D360">
        <v>0</v>
      </c>
      <c r="E360">
        <v>20</v>
      </c>
      <c r="H360" t="s">
        <v>7</v>
      </c>
    </row>
    <row r="361" spans="1:8" x14ac:dyDescent="0.3">
      <c r="A361" t="s">
        <v>727</v>
      </c>
      <c r="B361">
        <v>9</v>
      </c>
      <c r="C361">
        <v>11</v>
      </c>
      <c r="D361">
        <v>9</v>
      </c>
      <c r="E361">
        <v>0</v>
      </c>
      <c r="F361" t="s">
        <v>14</v>
      </c>
      <c r="G361" t="s">
        <v>35</v>
      </c>
    </row>
    <row r="362" spans="1:8" x14ac:dyDescent="0.3">
      <c r="A362" t="s">
        <v>728</v>
      </c>
      <c r="B362">
        <v>21</v>
      </c>
      <c r="C362">
        <v>20</v>
      </c>
      <c r="D362">
        <v>20</v>
      </c>
      <c r="E362">
        <v>0</v>
      </c>
      <c r="F362" t="s">
        <v>9</v>
      </c>
      <c r="G362" t="s">
        <v>8</v>
      </c>
    </row>
    <row r="363" spans="1:8" x14ac:dyDescent="0.3">
      <c r="A363" t="s">
        <v>729</v>
      </c>
      <c r="B363">
        <v>10</v>
      </c>
      <c r="C363">
        <v>8</v>
      </c>
      <c r="D363">
        <v>10</v>
      </c>
      <c r="E363">
        <v>0</v>
      </c>
      <c r="F363" t="s">
        <v>9</v>
      </c>
      <c r="G363" t="s">
        <v>35</v>
      </c>
    </row>
    <row r="364" spans="1:8" x14ac:dyDescent="0.3">
      <c r="A364" t="s">
        <v>730</v>
      </c>
      <c r="B364">
        <v>8</v>
      </c>
      <c r="C364">
        <v>7</v>
      </c>
      <c r="D364">
        <v>6</v>
      </c>
      <c r="E364">
        <v>0</v>
      </c>
      <c r="F364" t="s">
        <v>9</v>
      </c>
      <c r="G364" t="s">
        <v>8</v>
      </c>
    </row>
    <row r="365" spans="1:8" x14ac:dyDescent="0.3">
      <c r="A365" t="s">
        <v>731</v>
      </c>
      <c r="B365">
        <v>4</v>
      </c>
      <c r="C365">
        <v>0</v>
      </c>
      <c r="D365">
        <v>4</v>
      </c>
      <c r="E365">
        <v>4</v>
      </c>
      <c r="G365" t="s">
        <v>35</v>
      </c>
      <c r="H365" t="s">
        <v>34</v>
      </c>
    </row>
    <row r="366" spans="1:8" x14ac:dyDescent="0.3">
      <c r="A366" t="s">
        <v>732</v>
      </c>
      <c r="B366">
        <v>5</v>
      </c>
      <c r="C366">
        <v>0</v>
      </c>
      <c r="D366">
        <v>5</v>
      </c>
      <c r="E366">
        <v>5</v>
      </c>
      <c r="G366" t="s">
        <v>35</v>
      </c>
      <c r="H366" t="s">
        <v>34</v>
      </c>
    </row>
    <row r="367" spans="1:8" x14ac:dyDescent="0.3">
      <c r="A367" t="s">
        <v>733</v>
      </c>
      <c r="B367">
        <v>8</v>
      </c>
      <c r="C367">
        <v>6</v>
      </c>
      <c r="D367">
        <v>8</v>
      </c>
      <c r="E367">
        <v>8</v>
      </c>
      <c r="F367" t="s">
        <v>9</v>
      </c>
      <c r="G367" t="s">
        <v>35</v>
      </c>
      <c r="H367" t="s">
        <v>34</v>
      </c>
    </row>
    <row r="368" spans="1:8" x14ac:dyDescent="0.3">
      <c r="A368" t="s">
        <v>734</v>
      </c>
      <c r="B368">
        <v>5</v>
      </c>
      <c r="C368">
        <v>5</v>
      </c>
      <c r="D368">
        <v>5</v>
      </c>
      <c r="E368">
        <v>0</v>
      </c>
      <c r="F368" t="s">
        <v>14</v>
      </c>
      <c r="G368" t="s">
        <v>35</v>
      </c>
    </row>
    <row r="369" spans="1:8" x14ac:dyDescent="0.3">
      <c r="A369" t="s">
        <v>735</v>
      </c>
      <c r="B369">
        <v>33</v>
      </c>
      <c r="C369">
        <v>29</v>
      </c>
      <c r="D369">
        <v>0</v>
      </c>
      <c r="E369">
        <v>0</v>
      </c>
      <c r="F369" t="s">
        <v>9</v>
      </c>
    </row>
    <row r="370" spans="1:8" x14ac:dyDescent="0.3">
      <c r="A370" t="s">
        <v>736</v>
      </c>
      <c r="B370">
        <v>33</v>
      </c>
      <c r="C370">
        <v>0</v>
      </c>
      <c r="D370">
        <v>33</v>
      </c>
      <c r="E370">
        <v>33</v>
      </c>
      <c r="G370" t="s">
        <v>35</v>
      </c>
      <c r="H370" t="s">
        <v>34</v>
      </c>
    </row>
    <row r="371" spans="1:8" x14ac:dyDescent="0.3">
      <c r="A371" t="s">
        <v>737</v>
      </c>
      <c r="B371">
        <v>27</v>
      </c>
      <c r="C371">
        <v>25</v>
      </c>
      <c r="D371">
        <v>0</v>
      </c>
      <c r="E371">
        <v>0</v>
      </c>
      <c r="F371" t="s">
        <v>9</v>
      </c>
    </row>
    <row r="372" spans="1:8" x14ac:dyDescent="0.3">
      <c r="A372" t="s">
        <v>738</v>
      </c>
      <c r="B372">
        <v>5</v>
      </c>
      <c r="C372">
        <v>4</v>
      </c>
      <c r="D372">
        <v>0</v>
      </c>
      <c r="E372">
        <v>0</v>
      </c>
      <c r="F372" t="s">
        <v>9</v>
      </c>
    </row>
    <row r="373" spans="1:8" x14ac:dyDescent="0.3">
      <c r="A373" t="s">
        <v>739</v>
      </c>
      <c r="B373">
        <v>9</v>
      </c>
      <c r="C373">
        <v>0</v>
      </c>
      <c r="D373">
        <v>0</v>
      </c>
      <c r="E373">
        <v>9</v>
      </c>
      <c r="H373" t="s">
        <v>34</v>
      </c>
    </row>
    <row r="374" spans="1:8" x14ac:dyDescent="0.3">
      <c r="A374" t="s">
        <v>740</v>
      </c>
      <c r="B374">
        <v>8</v>
      </c>
      <c r="C374">
        <v>0</v>
      </c>
      <c r="D374">
        <v>0</v>
      </c>
      <c r="E374">
        <v>6</v>
      </c>
      <c r="H374" t="s">
        <v>7</v>
      </c>
    </row>
    <row r="375" spans="1:8" x14ac:dyDescent="0.3">
      <c r="A375" t="s">
        <v>741</v>
      </c>
      <c r="B375">
        <v>8</v>
      </c>
      <c r="C375">
        <v>2</v>
      </c>
      <c r="D375">
        <v>0</v>
      </c>
      <c r="E375">
        <v>0</v>
      </c>
      <c r="F375" t="s">
        <v>9</v>
      </c>
    </row>
    <row r="376" spans="1:8" x14ac:dyDescent="0.3">
      <c r="A376" t="s">
        <v>216</v>
      </c>
    </row>
    <row r="377" spans="1:8" x14ac:dyDescent="0.3">
      <c r="A377" t="s">
        <v>217</v>
      </c>
      <c r="B377">
        <v>9</v>
      </c>
      <c r="C377">
        <v>0</v>
      </c>
      <c r="D377">
        <v>0</v>
      </c>
      <c r="E377">
        <v>8</v>
      </c>
      <c r="H377" t="s">
        <v>7</v>
      </c>
    </row>
    <row r="378" spans="1:8" x14ac:dyDescent="0.3">
      <c r="A378" t="s">
        <v>218</v>
      </c>
      <c r="B378">
        <v>9</v>
      </c>
      <c r="C378">
        <v>0</v>
      </c>
      <c r="D378">
        <v>8</v>
      </c>
      <c r="E378">
        <v>0</v>
      </c>
      <c r="G378" t="s">
        <v>8</v>
      </c>
    </row>
    <row r="379" spans="1:8" x14ac:dyDescent="0.3">
      <c r="A379" t="s">
        <v>219</v>
      </c>
      <c r="B379">
        <v>5</v>
      </c>
      <c r="C379">
        <v>2</v>
      </c>
      <c r="D379">
        <v>3</v>
      </c>
      <c r="E379">
        <v>0</v>
      </c>
      <c r="F379" t="s">
        <v>9</v>
      </c>
      <c r="G379" t="s">
        <v>8</v>
      </c>
    </row>
    <row r="380" spans="1:8" x14ac:dyDescent="0.3">
      <c r="A380" t="s">
        <v>220</v>
      </c>
      <c r="B380">
        <v>5</v>
      </c>
      <c r="C380">
        <v>4</v>
      </c>
      <c r="D380">
        <v>4</v>
      </c>
      <c r="E380">
        <v>0</v>
      </c>
      <c r="F380" t="s">
        <v>9</v>
      </c>
      <c r="G380" t="s">
        <v>8</v>
      </c>
    </row>
    <row r="381" spans="1:8" x14ac:dyDescent="0.3">
      <c r="A381" t="s">
        <v>221</v>
      </c>
      <c r="B381">
        <v>4</v>
      </c>
      <c r="C381">
        <v>1</v>
      </c>
      <c r="D381">
        <v>3</v>
      </c>
      <c r="E381">
        <v>0</v>
      </c>
      <c r="F381" t="s">
        <v>9</v>
      </c>
      <c r="G381" t="s">
        <v>8</v>
      </c>
    </row>
    <row r="382" spans="1:8" x14ac:dyDescent="0.3">
      <c r="A382" t="s">
        <v>222</v>
      </c>
      <c r="B382">
        <v>5</v>
      </c>
      <c r="C382">
        <v>0</v>
      </c>
      <c r="D382">
        <v>3</v>
      </c>
      <c r="E382">
        <v>0</v>
      </c>
      <c r="G382" t="s">
        <v>8</v>
      </c>
    </row>
    <row r="383" spans="1:8" x14ac:dyDescent="0.3">
      <c r="A383" t="s">
        <v>223</v>
      </c>
      <c r="B383">
        <v>5</v>
      </c>
      <c r="C383">
        <v>0</v>
      </c>
      <c r="D383">
        <v>0</v>
      </c>
      <c r="E383">
        <v>0</v>
      </c>
    </row>
    <row r="384" spans="1:8" x14ac:dyDescent="0.3">
      <c r="A384" t="s">
        <v>224</v>
      </c>
      <c r="B384">
        <v>6</v>
      </c>
      <c r="C384">
        <v>0</v>
      </c>
      <c r="D384">
        <v>0</v>
      </c>
      <c r="E384">
        <v>6</v>
      </c>
      <c r="H384" t="s">
        <v>34</v>
      </c>
    </row>
    <row r="385" spans="1:8" x14ac:dyDescent="0.3">
      <c r="A385" t="s">
        <v>225</v>
      </c>
      <c r="B385">
        <v>5</v>
      </c>
      <c r="C385">
        <v>2</v>
      </c>
      <c r="D385">
        <v>1</v>
      </c>
      <c r="E385">
        <v>0</v>
      </c>
      <c r="F385" t="s">
        <v>9</v>
      </c>
      <c r="G385" t="s">
        <v>8</v>
      </c>
    </row>
    <row r="386" spans="1:8" x14ac:dyDescent="0.3">
      <c r="A386" t="s">
        <v>226</v>
      </c>
      <c r="B386">
        <v>4</v>
      </c>
      <c r="C386">
        <v>0</v>
      </c>
      <c r="D386">
        <v>1</v>
      </c>
      <c r="E386">
        <v>0</v>
      </c>
      <c r="G386" t="s">
        <v>8</v>
      </c>
    </row>
    <row r="387" spans="1:8" x14ac:dyDescent="0.3">
      <c r="A387" t="s">
        <v>227</v>
      </c>
      <c r="B387">
        <v>5</v>
      </c>
      <c r="C387">
        <v>0</v>
      </c>
      <c r="D387">
        <v>3</v>
      </c>
      <c r="E387">
        <v>0</v>
      </c>
      <c r="G387" t="s">
        <v>8</v>
      </c>
    </row>
    <row r="388" spans="1:8" x14ac:dyDescent="0.3">
      <c r="A388" t="s">
        <v>228</v>
      </c>
      <c r="B388">
        <v>10</v>
      </c>
      <c r="C388">
        <v>9</v>
      </c>
      <c r="D388">
        <v>8</v>
      </c>
      <c r="E388">
        <v>8</v>
      </c>
      <c r="F388" t="s">
        <v>9</v>
      </c>
      <c r="G388" t="s">
        <v>8</v>
      </c>
      <c r="H388" t="s">
        <v>7</v>
      </c>
    </row>
    <row r="389" spans="1:8" x14ac:dyDescent="0.3">
      <c r="A389" t="s">
        <v>229</v>
      </c>
      <c r="B389">
        <v>5</v>
      </c>
      <c r="C389">
        <v>2</v>
      </c>
      <c r="D389">
        <v>4</v>
      </c>
      <c r="E389">
        <v>5</v>
      </c>
      <c r="F389" t="s">
        <v>9</v>
      </c>
      <c r="G389" t="s">
        <v>8</v>
      </c>
      <c r="H389" t="s">
        <v>34</v>
      </c>
    </row>
    <row r="390" spans="1:8" x14ac:dyDescent="0.3">
      <c r="A390" t="s">
        <v>230</v>
      </c>
      <c r="B390">
        <v>6</v>
      </c>
      <c r="C390">
        <v>0</v>
      </c>
      <c r="D390">
        <v>0</v>
      </c>
      <c r="E390">
        <v>0</v>
      </c>
    </row>
    <row r="391" spans="1:8" x14ac:dyDescent="0.3">
      <c r="A391" t="s">
        <v>231</v>
      </c>
      <c r="B391">
        <v>8</v>
      </c>
      <c r="C391">
        <v>0</v>
      </c>
      <c r="D391">
        <v>0</v>
      </c>
      <c r="E391">
        <v>8</v>
      </c>
      <c r="H391" t="s">
        <v>34</v>
      </c>
    </row>
    <row r="392" spans="1:8" x14ac:dyDescent="0.3">
      <c r="A392" t="s">
        <v>232</v>
      </c>
      <c r="B392">
        <v>6</v>
      </c>
      <c r="C392">
        <v>0</v>
      </c>
      <c r="D392">
        <v>6</v>
      </c>
      <c r="E392">
        <v>0</v>
      </c>
      <c r="G392" t="s">
        <v>35</v>
      </c>
    </row>
    <row r="393" spans="1:8" x14ac:dyDescent="0.3">
      <c r="A393" t="s">
        <v>233</v>
      </c>
      <c r="B393">
        <v>15</v>
      </c>
      <c r="C393">
        <v>0</v>
      </c>
      <c r="D393">
        <v>0</v>
      </c>
      <c r="E393">
        <v>0</v>
      </c>
    </row>
    <row r="394" spans="1:8" x14ac:dyDescent="0.3">
      <c r="A394" t="s">
        <v>234</v>
      </c>
      <c r="B394">
        <v>6</v>
      </c>
      <c r="C394">
        <v>5</v>
      </c>
      <c r="D394">
        <v>5</v>
      </c>
      <c r="E394">
        <v>6</v>
      </c>
      <c r="F394" t="s">
        <v>9</v>
      </c>
      <c r="G394" t="s">
        <v>8</v>
      </c>
      <c r="H394" t="s">
        <v>34</v>
      </c>
    </row>
    <row r="395" spans="1:8" x14ac:dyDescent="0.3">
      <c r="A395" t="s">
        <v>235</v>
      </c>
      <c r="B395">
        <v>6</v>
      </c>
      <c r="C395">
        <v>1</v>
      </c>
      <c r="D395">
        <v>2</v>
      </c>
      <c r="E395">
        <v>0</v>
      </c>
      <c r="F395" t="s">
        <v>9</v>
      </c>
      <c r="G395" t="s">
        <v>8</v>
      </c>
    </row>
    <row r="396" spans="1:8" x14ac:dyDescent="0.3">
      <c r="A396" t="s">
        <v>236</v>
      </c>
      <c r="B396">
        <v>15</v>
      </c>
      <c r="C396">
        <v>0</v>
      </c>
      <c r="D396">
        <v>14</v>
      </c>
      <c r="E396">
        <v>0</v>
      </c>
      <c r="G396" t="s">
        <v>8</v>
      </c>
    </row>
    <row r="397" spans="1:8" x14ac:dyDescent="0.3">
      <c r="A397" t="s">
        <v>237</v>
      </c>
      <c r="B397">
        <v>5</v>
      </c>
      <c r="C397">
        <v>0</v>
      </c>
      <c r="D397">
        <v>0</v>
      </c>
      <c r="E397">
        <v>0</v>
      </c>
    </row>
    <row r="398" spans="1:8" x14ac:dyDescent="0.3">
      <c r="A398" t="s">
        <v>238</v>
      </c>
      <c r="B398">
        <v>6</v>
      </c>
      <c r="C398">
        <v>4</v>
      </c>
      <c r="D398">
        <v>5</v>
      </c>
      <c r="E398">
        <v>6</v>
      </c>
      <c r="F398" t="s">
        <v>9</v>
      </c>
      <c r="G398" t="s">
        <v>8</v>
      </c>
      <c r="H398" t="s">
        <v>34</v>
      </c>
    </row>
    <row r="399" spans="1:8" x14ac:dyDescent="0.3">
      <c r="A399" t="s">
        <v>239</v>
      </c>
      <c r="B399">
        <v>15</v>
      </c>
      <c r="C399">
        <v>13</v>
      </c>
      <c r="D399">
        <v>14</v>
      </c>
      <c r="E399">
        <v>14</v>
      </c>
      <c r="F399" t="s">
        <v>9</v>
      </c>
      <c r="G399" t="s">
        <v>8</v>
      </c>
      <c r="H399" t="s">
        <v>7</v>
      </c>
    </row>
    <row r="400" spans="1:8" x14ac:dyDescent="0.3">
      <c r="A400" t="s">
        <v>240</v>
      </c>
      <c r="B400">
        <v>10</v>
      </c>
      <c r="C400">
        <v>0</v>
      </c>
      <c r="D400">
        <v>0</v>
      </c>
      <c r="E400">
        <v>0</v>
      </c>
    </row>
    <row r="401" spans="1:8" x14ac:dyDescent="0.3">
      <c r="A401" t="s">
        <v>241</v>
      </c>
      <c r="B401">
        <v>6</v>
      </c>
      <c r="C401">
        <v>5</v>
      </c>
      <c r="D401">
        <v>6</v>
      </c>
      <c r="E401">
        <v>6</v>
      </c>
      <c r="F401" t="s">
        <v>9</v>
      </c>
      <c r="G401" t="s">
        <v>35</v>
      </c>
      <c r="H401" t="s">
        <v>34</v>
      </c>
    </row>
    <row r="402" spans="1:8" x14ac:dyDescent="0.3">
      <c r="A402" t="s">
        <v>242</v>
      </c>
      <c r="B402">
        <v>5</v>
      </c>
      <c r="C402">
        <v>0</v>
      </c>
      <c r="D402">
        <v>0</v>
      </c>
      <c r="E402">
        <v>0</v>
      </c>
    </row>
    <row r="403" spans="1:8" x14ac:dyDescent="0.3">
      <c r="A403" t="s">
        <v>243</v>
      </c>
      <c r="B403">
        <v>4</v>
      </c>
      <c r="C403">
        <v>2</v>
      </c>
      <c r="D403">
        <v>1</v>
      </c>
      <c r="E403">
        <v>1</v>
      </c>
      <c r="F403" t="s">
        <v>9</v>
      </c>
      <c r="G403" t="s">
        <v>8</v>
      </c>
      <c r="H403" t="s">
        <v>7</v>
      </c>
    </row>
    <row r="404" spans="1:8" x14ac:dyDescent="0.3">
      <c r="A404" t="s">
        <v>244</v>
      </c>
      <c r="B404">
        <v>6</v>
      </c>
      <c r="C404">
        <v>0</v>
      </c>
      <c r="D404">
        <v>0</v>
      </c>
      <c r="E404">
        <v>0</v>
      </c>
    </row>
    <row r="405" spans="1:8" x14ac:dyDescent="0.3">
      <c r="A405" t="s">
        <v>245</v>
      </c>
      <c r="B405">
        <v>6</v>
      </c>
      <c r="C405">
        <v>0</v>
      </c>
      <c r="D405">
        <v>2</v>
      </c>
      <c r="E405">
        <v>0</v>
      </c>
      <c r="G405" t="s">
        <v>8</v>
      </c>
    </row>
    <row r="406" spans="1:8" x14ac:dyDescent="0.3">
      <c r="A406" t="s">
        <v>246</v>
      </c>
      <c r="B406">
        <v>5</v>
      </c>
      <c r="C406">
        <v>0</v>
      </c>
      <c r="D406">
        <v>0</v>
      </c>
      <c r="E406">
        <v>0</v>
      </c>
    </row>
    <row r="407" spans="1:8" x14ac:dyDescent="0.3">
      <c r="A407" t="s">
        <v>247</v>
      </c>
      <c r="B407">
        <v>8</v>
      </c>
      <c r="C407">
        <v>0</v>
      </c>
      <c r="D407">
        <v>7</v>
      </c>
      <c r="E407">
        <v>0</v>
      </c>
      <c r="G407" t="s">
        <v>8</v>
      </c>
    </row>
    <row r="408" spans="1:8" x14ac:dyDescent="0.3">
      <c r="A408" t="s">
        <v>248</v>
      </c>
      <c r="B408">
        <v>6</v>
      </c>
      <c r="C408">
        <v>0</v>
      </c>
      <c r="D408">
        <v>0</v>
      </c>
      <c r="E408">
        <v>0</v>
      </c>
    </row>
    <row r="409" spans="1:8" x14ac:dyDescent="0.3">
      <c r="A409" t="s">
        <v>249</v>
      </c>
      <c r="B409">
        <v>15</v>
      </c>
      <c r="C409">
        <v>14</v>
      </c>
      <c r="D409">
        <v>0</v>
      </c>
      <c r="E409">
        <v>15</v>
      </c>
      <c r="F409" t="s">
        <v>9</v>
      </c>
      <c r="H409" t="s">
        <v>34</v>
      </c>
    </row>
    <row r="410" spans="1:8" x14ac:dyDescent="0.3">
      <c r="A410" t="s">
        <v>250</v>
      </c>
      <c r="B410">
        <v>5</v>
      </c>
      <c r="C410">
        <v>0</v>
      </c>
      <c r="D410">
        <v>0</v>
      </c>
      <c r="E410">
        <v>0</v>
      </c>
    </row>
    <row r="411" spans="1:8" x14ac:dyDescent="0.3">
      <c r="A411" t="s">
        <v>251</v>
      </c>
      <c r="B411">
        <v>5</v>
      </c>
      <c r="C411">
        <v>0</v>
      </c>
      <c r="D411">
        <v>0</v>
      </c>
      <c r="E411">
        <v>0</v>
      </c>
    </row>
    <row r="412" spans="1:8" x14ac:dyDescent="0.3">
      <c r="A412" t="s">
        <v>252</v>
      </c>
      <c r="B412">
        <v>4</v>
      </c>
      <c r="C412">
        <v>0</v>
      </c>
      <c r="D412">
        <v>0</v>
      </c>
      <c r="E412">
        <v>0</v>
      </c>
    </row>
    <row r="413" spans="1:8" x14ac:dyDescent="0.3">
      <c r="A413" t="s">
        <v>495</v>
      </c>
    </row>
    <row r="414" spans="1:8" x14ac:dyDescent="0.3">
      <c r="A414" t="s">
        <v>496</v>
      </c>
      <c r="B414">
        <v>19</v>
      </c>
      <c r="C414">
        <v>0</v>
      </c>
      <c r="D414">
        <v>18</v>
      </c>
      <c r="E414">
        <v>0</v>
      </c>
      <c r="G414" t="s">
        <v>8</v>
      </c>
    </row>
    <row r="415" spans="1:8" x14ac:dyDescent="0.3">
      <c r="A415" t="s">
        <v>497</v>
      </c>
      <c r="B415">
        <v>26</v>
      </c>
      <c r="C415">
        <v>5</v>
      </c>
      <c r="D415">
        <v>0</v>
      </c>
      <c r="E415">
        <v>0</v>
      </c>
      <c r="F415" t="s">
        <v>9</v>
      </c>
    </row>
    <row r="416" spans="1:8" x14ac:dyDescent="0.3">
      <c r="A416" t="s">
        <v>498</v>
      </c>
      <c r="B416">
        <v>31</v>
      </c>
      <c r="C416">
        <v>28</v>
      </c>
      <c r="D416">
        <v>15</v>
      </c>
      <c r="E416">
        <v>31</v>
      </c>
      <c r="F416" t="s">
        <v>9</v>
      </c>
      <c r="G416" t="s">
        <v>8</v>
      </c>
      <c r="H416" t="s">
        <v>34</v>
      </c>
    </row>
    <row r="417" spans="1:8" x14ac:dyDescent="0.3">
      <c r="A417" t="s">
        <v>499</v>
      </c>
      <c r="B417">
        <v>14</v>
      </c>
      <c r="C417">
        <v>0</v>
      </c>
      <c r="D417">
        <v>0</v>
      </c>
      <c r="E417">
        <v>0</v>
      </c>
    </row>
    <row r="418" spans="1:8" x14ac:dyDescent="0.3">
      <c r="A418" t="s">
        <v>500</v>
      </c>
      <c r="B418">
        <v>24</v>
      </c>
      <c r="C418">
        <v>0</v>
      </c>
      <c r="D418">
        <v>0</v>
      </c>
      <c r="E418">
        <v>0</v>
      </c>
    </row>
    <row r="419" spans="1:8" x14ac:dyDescent="0.3">
      <c r="A419" t="s">
        <v>501</v>
      </c>
      <c r="B419">
        <v>20</v>
      </c>
      <c r="C419">
        <v>0</v>
      </c>
      <c r="D419">
        <v>4</v>
      </c>
      <c r="E419">
        <v>0</v>
      </c>
      <c r="G419" t="s">
        <v>8</v>
      </c>
    </row>
    <row r="420" spans="1:8" x14ac:dyDescent="0.3">
      <c r="A420" t="s">
        <v>502</v>
      </c>
      <c r="B420">
        <v>23</v>
      </c>
      <c r="C420">
        <v>3</v>
      </c>
      <c r="D420">
        <v>0</v>
      </c>
      <c r="E420">
        <v>23</v>
      </c>
      <c r="F420" t="s">
        <v>9</v>
      </c>
      <c r="H420" t="s">
        <v>34</v>
      </c>
    </row>
    <row r="421" spans="1:8" x14ac:dyDescent="0.3">
      <c r="A421" t="s">
        <v>503</v>
      </c>
      <c r="B421">
        <v>3</v>
      </c>
      <c r="C421">
        <v>0</v>
      </c>
      <c r="D421">
        <v>1</v>
      </c>
      <c r="E421">
        <v>0</v>
      </c>
      <c r="G421" t="s">
        <v>8</v>
      </c>
    </row>
    <row r="422" spans="1:8" x14ac:dyDescent="0.3">
      <c r="A422" t="s">
        <v>504</v>
      </c>
      <c r="B422">
        <v>3</v>
      </c>
      <c r="C422">
        <v>3</v>
      </c>
      <c r="D422">
        <v>3</v>
      </c>
      <c r="E422">
        <v>3</v>
      </c>
      <c r="F422" t="s">
        <v>14</v>
      </c>
      <c r="G422" t="s">
        <v>35</v>
      </c>
      <c r="H422" t="s">
        <v>34</v>
      </c>
    </row>
    <row r="423" spans="1:8" x14ac:dyDescent="0.3">
      <c r="A423" t="s">
        <v>505</v>
      </c>
      <c r="B423">
        <v>1</v>
      </c>
      <c r="C423">
        <v>0</v>
      </c>
      <c r="D423">
        <v>0</v>
      </c>
      <c r="E423">
        <v>0</v>
      </c>
    </row>
    <row r="424" spans="1:8" x14ac:dyDescent="0.3">
      <c r="A424" t="s">
        <v>506</v>
      </c>
      <c r="B424">
        <v>18</v>
      </c>
      <c r="C424">
        <v>0</v>
      </c>
      <c r="D424">
        <v>0</v>
      </c>
      <c r="E424">
        <v>0</v>
      </c>
    </row>
    <row r="425" spans="1:8" x14ac:dyDescent="0.3">
      <c r="A425" t="s">
        <v>507</v>
      </c>
      <c r="B425">
        <v>18</v>
      </c>
      <c r="C425">
        <v>15</v>
      </c>
      <c r="D425">
        <v>4</v>
      </c>
      <c r="E425">
        <v>12</v>
      </c>
      <c r="F425" t="s">
        <v>9</v>
      </c>
      <c r="G425" t="s">
        <v>8</v>
      </c>
      <c r="H425" t="s">
        <v>7</v>
      </c>
    </row>
    <row r="426" spans="1:8" x14ac:dyDescent="0.3">
      <c r="A426" t="s">
        <v>508</v>
      </c>
      <c r="B426">
        <v>3</v>
      </c>
      <c r="C426">
        <v>0</v>
      </c>
      <c r="D426">
        <v>0</v>
      </c>
      <c r="E426">
        <v>0</v>
      </c>
    </row>
    <row r="427" spans="1:8" x14ac:dyDescent="0.3">
      <c r="A427" t="s">
        <v>509</v>
      </c>
      <c r="B427">
        <v>8</v>
      </c>
      <c r="C427">
        <v>0</v>
      </c>
      <c r="D427">
        <v>8</v>
      </c>
      <c r="E427">
        <v>8</v>
      </c>
      <c r="G427" t="s">
        <v>35</v>
      </c>
      <c r="H427" t="s">
        <v>34</v>
      </c>
    </row>
    <row r="428" spans="1:8" x14ac:dyDescent="0.3">
      <c r="A428" t="s">
        <v>510</v>
      </c>
      <c r="B428">
        <v>26</v>
      </c>
      <c r="C428">
        <v>25</v>
      </c>
      <c r="D428">
        <v>25</v>
      </c>
      <c r="E428">
        <v>12</v>
      </c>
      <c r="F428" t="s">
        <v>9</v>
      </c>
      <c r="G428" t="s">
        <v>8</v>
      </c>
      <c r="H428" t="s">
        <v>7</v>
      </c>
    </row>
    <row r="429" spans="1:8" x14ac:dyDescent="0.3">
      <c r="A429" t="s">
        <v>511</v>
      </c>
      <c r="B429">
        <v>3</v>
      </c>
      <c r="C429">
        <v>4</v>
      </c>
      <c r="D429">
        <v>0</v>
      </c>
      <c r="E429">
        <v>2</v>
      </c>
      <c r="F429" t="s">
        <v>14</v>
      </c>
      <c r="H429" t="s">
        <v>7</v>
      </c>
    </row>
    <row r="430" spans="1:8" x14ac:dyDescent="0.3">
      <c r="A430" t="s">
        <v>512</v>
      </c>
      <c r="B430">
        <v>8</v>
      </c>
      <c r="C430">
        <v>0</v>
      </c>
      <c r="D430">
        <v>0</v>
      </c>
      <c r="E430">
        <v>0</v>
      </c>
    </row>
    <row r="431" spans="1:8" x14ac:dyDescent="0.3">
      <c r="A431" t="s">
        <v>513</v>
      </c>
      <c r="B431">
        <v>9</v>
      </c>
      <c r="C431">
        <v>7</v>
      </c>
      <c r="D431">
        <v>5</v>
      </c>
      <c r="E431">
        <v>9</v>
      </c>
      <c r="F431" t="s">
        <v>9</v>
      </c>
      <c r="G431" t="s">
        <v>8</v>
      </c>
      <c r="H431" t="s">
        <v>34</v>
      </c>
    </row>
    <row r="432" spans="1:8" x14ac:dyDescent="0.3">
      <c r="A432" t="s">
        <v>514</v>
      </c>
      <c r="B432">
        <v>20</v>
      </c>
      <c r="C432">
        <v>19</v>
      </c>
      <c r="D432">
        <v>0</v>
      </c>
      <c r="E432">
        <v>20</v>
      </c>
      <c r="F432" t="s">
        <v>9</v>
      </c>
      <c r="H432" t="s">
        <v>34</v>
      </c>
    </row>
    <row r="433" spans="1:8" x14ac:dyDescent="0.3">
      <c r="A433" t="s">
        <v>515</v>
      </c>
      <c r="B433">
        <v>24</v>
      </c>
      <c r="C433">
        <v>0</v>
      </c>
      <c r="D433">
        <v>23</v>
      </c>
      <c r="E433">
        <v>23</v>
      </c>
      <c r="G433" t="s">
        <v>8</v>
      </c>
      <c r="H433" t="s">
        <v>7</v>
      </c>
    </row>
    <row r="434" spans="1:8" x14ac:dyDescent="0.3">
      <c r="A434" t="s">
        <v>516</v>
      </c>
      <c r="B434">
        <v>42</v>
      </c>
      <c r="C434">
        <v>39</v>
      </c>
      <c r="D434">
        <v>0</v>
      </c>
      <c r="E434">
        <v>42</v>
      </c>
      <c r="F434" t="s">
        <v>9</v>
      </c>
      <c r="H434" t="s">
        <v>34</v>
      </c>
    </row>
    <row r="435" spans="1:8" x14ac:dyDescent="0.3">
      <c r="A435" t="s">
        <v>517</v>
      </c>
      <c r="B435">
        <v>2</v>
      </c>
      <c r="C435">
        <v>2</v>
      </c>
      <c r="D435">
        <v>0</v>
      </c>
      <c r="E435">
        <v>0</v>
      </c>
      <c r="F435" t="s">
        <v>14</v>
      </c>
    </row>
    <row r="436" spans="1:8" x14ac:dyDescent="0.3">
      <c r="A436" t="s">
        <v>518</v>
      </c>
      <c r="B436">
        <v>3</v>
      </c>
      <c r="C436">
        <v>0</v>
      </c>
      <c r="D436">
        <v>0</v>
      </c>
      <c r="E436">
        <v>0</v>
      </c>
    </row>
    <row r="437" spans="1:8" x14ac:dyDescent="0.3">
      <c r="A437" t="s">
        <v>519</v>
      </c>
      <c r="B437">
        <v>31</v>
      </c>
      <c r="C437">
        <v>0</v>
      </c>
      <c r="D437">
        <v>0</v>
      </c>
      <c r="E437">
        <v>0</v>
      </c>
    </row>
    <row r="438" spans="1:8" x14ac:dyDescent="0.3">
      <c r="A438" t="s">
        <v>520</v>
      </c>
      <c r="B438">
        <v>1</v>
      </c>
      <c r="C438">
        <v>0</v>
      </c>
      <c r="D438">
        <v>0</v>
      </c>
      <c r="E438">
        <v>0</v>
      </c>
    </row>
    <row r="439" spans="1:8" x14ac:dyDescent="0.3">
      <c r="A439" t="s">
        <v>521</v>
      </c>
      <c r="B439">
        <v>19</v>
      </c>
      <c r="C439">
        <v>18</v>
      </c>
      <c r="D439">
        <v>0</v>
      </c>
      <c r="E439">
        <v>18</v>
      </c>
      <c r="F439" t="s">
        <v>9</v>
      </c>
      <c r="H439" t="s">
        <v>7</v>
      </c>
    </row>
    <row r="440" spans="1:8" x14ac:dyDescent="0.3">
      <c r="A440" t="s">
        <v>522</v>
      </c>
      <c r="B440">
        <v>23</v>
      </c>
      <c r="C440">
        <v>4</v>
      </c>
      <c r="D440">
        <v>23</v>
      </c>
      <c r="E440">
        <v>0</v>
      </c>
      <c r="F440" t="s">
        <v>9</v>
      </c>
      <c r="G440" t="s">
        <v>35</v>
      </c>
    </row>
    <row r="441" spans="1:8" x14ac:dyDescent="0.3">
      <c r="A441" t="s">
        <v>523</v>
      </c>
      <c r="B441">
        <v>42</v>
      </c>
      <c r="C441">
        <v>0</v>
      </c>
      <c r="D441">
        <v>39</v>
      </c>
      <c r="E441">
        <v>0</v>
      </c>
      <c r="G441" t="s">
        <v>8</v>
      </c>
    </row>
    <row r="442" spans="1:8" x14ac:dyDescent="0.3">
      <c r="A442" t="s">
        <v>524</v>
      </c>
      <c r="B442">
        <v>9</v>
      </c>
      <c r="C442">
        <v>0</v>
      </c>
      <c r="D442">
        <v>0</v>
      </c>
      <c r="E442">
        <v>0</v>
      </c>
    </row>
    <row r="443" spans="1:8" x14ac:dyDescent="0.3">
      <c r="A443" t="s">
        <v>525</v>
      </c>
      <c r="B443">
        <v>14</v>
      </c>
      <c r="C443">
        <v>14</v>
      </c>
      <c r="D443">
        <v>14</v>
      </c>
      <c r="E443">
        <v>6</v>
      </c>
      <c r="F443" t="s">
        <v>14</v>
      </c>
      <c r="G443" t="s">
        <v>35</v>
      </c>
      <c r="H443" t="s">
        <v>7</v>
      </c>
    </row>
    <row r="444" spans="1:8" x14ac:dyDescent="0.3">
      <c r="A444" t="s">
        <v>526</v>
      </c>
      <c r="B444">
        <v>2</v>
      </c>
      <c r="C444">
        <v>0</v>
      </c>
      <c r="D444">
        <v>3</v>
      </c>
      <c r="E444">
        <v>0</v>
      </c>
      <c r="G444" t="s">
        <v>35</v>
      </c>
    </row>
    <row r="445" spans="1:8" x14ac:dyDescent="0.3">
      <c r="A445" t="s">
        <v>527</v>
      </c>
      <c r="B445">
        <v>3</v>
      </c>
      <c r="C445">
        <v>0</v>
      </c>
      <c r="D445">
        <v>0</v>
      </c>
      <c r="E445">
        <v>0</v>
      </c>
    </row>
    <row r="446" spans="1:8" x14ac:dyDescent="0.3">
      <c r="A446" t="s">
        <v>253</v>
      </c>
    </row>
    <row r="447" spans="1:8" x14ac:dyDescent="0.3">
      <c r="A447" t="s">
        <v>254</v>
      </c>
      <c r="B447">
        <v>13</v>
      </c>
      <c r="C447">
        <v>0</v>
      </c>
      <c r="D447">
        <v>13</v>
      </c>
      <c r="E447">
        <v>13</v>
      </c>
      <c r="G447" t="s">
        <v>35</v>
      </c>
      <c r="H447" t="s">
        <v>34</v>
      </c>
    </row>
    <row r="448" spans="1:8" x14ac:dyDescent="0.3">
      <c r="A448" t="s">
        <v>255</v>
      </c>
      <c r="B448">
        <v>1</v>
      </c>
      <c r="C448">
        <v>1</v>
      </c>
      <c r="D448">
        <v>0</v>
      </c>
      <c r="E448">
        <v>0</v>
      </c>
      <c r="F448" t="s">
        <v>14</v>
      </c>
    </row>
    <row r="449" spans="1:8" x14ac:dyDescent="0.3">
      <c r="A449" t="s">
        <v>256</v>
      </c>
      <c r="B449">
        <v>6</v>
      </c>
      <c r="C449">
        <v>0</v>
      </c>
      <c r="D449">
        <v>6</v>
      </c>
      <c r="E449">
        <v>6</v>
      </c>
      <c r="G449" t="s">
        <v>35</v>
      </c>
      <c r="H449" t="s">
        <v>34</v>
      </c>
    </row>
    <row r="450" spans="1:8" x14ac:dyDescent="0.3">
      <c r="A450" t="s">
        <v>257</v>
      </c>
      <c r="B450">
        <v>15</v>
      </c>
      <c r="C450">
        <v>0</v>
      </c>
      <c r="D450">
        <v>0</v>
      </c>
      <c r="E450">
        <v>15</v>
      </c>
      <c r="H450" t="s">
        <v>34</v>
      </c>
    </row>
    <row r="451" spans="1:8" x14ac:dyDescent="0.3">
      <c r="A451" t="s">
        <v>258</v>
      </c>
      <c r="B451">
        <v>15</v>
      </c>
      <c r="C451">
        <v>14</v>
      </c>
      <c r="D451">
        <v>15</v>
      </c>
      <c r="E451">
        <v>0</v>
      </c>
      <c r="F451" t="s">
        <v>9</v>
      </c>
      <c r="G451" t="s">
        <v>35</v>
      </c>
    </row>
    <row r="452" spans="1:8" x14ac:dyDescent="0.3">
      <c r="A452" t="s">
        <v>259</v>
      </c>
      <c r="B452">
        <v>1</v>
      </c>
      <c r="C452">
        <v>0</v>
      </c>
      <c r="D452">
        <v>2</v>
      </c>
      <c r="E452">
        <v>2</v>
      </c>
      <c r="G452" t="s">
        <v>35</v>
      </c>
      <c r="H452" t="s">
        <v>34</v>
      </c>
    </row>
    <row r="453" spans="1:8" x14ac:dyDescent="0.3">
      <c r="A453" t="s">
        <v>260</v>
      </c>
      <c r="B453">
        <v>4</v>
      </c>
      <c r="C453">
        <v>2</v>
      </c>
      <c r="D453">
        <v>0</v>
      </c>
      <c r="E453">
        <v>4</v>
      </c>
      <c r="F453" t="s">
        <v>9</v>
      </c>
      <c r="H453" t="s">
        <v>34</v>
      </c>
    </row>
    <row r="454" spans="1:8" x14ac:dyDescent="0.3">
      <c r="A454" t="s">
        <v>261</v>
      </c>
      <c r="B454">
        <v>8</v>
      </c>
      <c r="C454">
        <v>0</v>
      </c>
      <c r="D454">
        <v>1</v>
      </c>
      <c r="E454">
        <v>0</v>
      </c>
      <c r="G454" t="s">
        <v>8</v>
      </c>
    </row>
    <row r="455" spans="1:8" x14ac:dyDescent="0.3">
      <c r="A455" t="s">
        <v>262</v>
      </c>
      <c r="B455">
        <v>4</v>
      </c>
      <c r="C455">
        <v>0</v>
      </c>
      <c r="D455">
        <v>4</v>
      </c>
      <c r="E455">
        <v>0</v>
      </c>
      <c r="G455" t="s">
        <v>35</v>
      </c>
    </row>
    <row r="456" spans="1:8" x14ac:dyDescent="0.3">
      <c r="A456" t="s">
        <v>263</v>
      </c>
      <c r="B456">
        <v>28</v>
      </c>
      <c r="C456">
        <v>0</v>
      </c>
      <c r="D456">
        <v>11</v>
      </c>
      <c r="E456">
        <v>23</v>
      </c>
      <c r="G456" t="s">
        <v>8</v>
      </c>
      <c r="H456" t="s">
        <v>7</v>
      </c>
    </row>
    <row r="457" spans="1:8" x14ac:dyDescent="0.3">
      <c r="A457" t="s">
        <v>264</v>
      </c>
      <c r="B457">
        <v>4</v>
      </c>
      <c r="C457">
        <v>0</v>
      </c>
      <c r="D457">
        <v>0</v>
      </c>
      <c r="E457">
        <v>0</v>
      </c>
    </row>
    <row r="458" spans="1:8" x14ac:dyDescent="0.3">
      <c r="A458" t="s">
        <v>265</v>
      </c>
      <c r="B458">
        <v>16</v>
      </c>
      <c r="C458">
        <v>10</v>
      </c>
      <c r="D458">
        <v>0</v>
      </c>
      <c r="E458">
        <v>0</v>
      </c>
      <c r="F458" t="s">
        <v>9</v>
      </c>
    </row>
    <row r="459" spans="1:8" x14ac:dyDescent="0.3">
      <c r="A459" t="s">
        <v>266</v>
      </c>
      <c r="B459">
        <v>8</v>
      </c>
      <c r="C459">
        <v>4</v>
      </c>
      <c r="D459">
        <v>1</v>
      </c>
      <c r="E459">
        <v>0</v>
      </c>
      <c r="F459" t="s">
        <v>9</v>
      </c>
      <c r="G459" t="s">
        <v>8</v>
      </c>
    </row>
    <row r="460" spans="1:8" x14ac:dyDescent="0.3">
      <c r="A460" t="s">
        <v>267</v>
      </c>
      <c r="B460">
        <v>28</v>
      </c>
      <c r="C460">
        <v>24</v>
      </c>
      <c r="D460">
        <v>0</v>
      </c>
      <c r="E460">
        <v>0</v>
      </c>
      <c r="F460" t="s">
        <v>9</v>
      </c>
    </row>
    <row r="461" spans="1:8" x14ac:dyDescent="0.3">
      <c r="A461" t="s">
        <v>268</v>
      </c>
      <c r="B461">
        <v>4</v>
      </c>
      <c r="C461">
        <v>0</v>
      </c>
      <c r="D461">
        <v>1</v>
      </c>
      <c r="E461">
        <v>0</v>
      </c>
      <c r="G461" t="s">
        <v>8</v>
      </c>
    </row>
    <row r="462" spans="1:8" x14ac:dyDescent="0.3">
      <c r="A462" t="s">
        <v>269</v>
      </c>
      <c r="B462">
        <v>6</v>
      </c>
      <c r="C462">
        <v>5</v>
      </c>
      <c r="D462">
        <v>0</v>
      </c>
      <c r="E462">
        <v>0</v>
      </c>
      <c r="F462" t="s">
        <v>9</v>
      </c>
    </row>
    <row r="463" spans="1:8" x14ac:dyDescent="0.3">
      <c r="A463" t="s">
        <v>270</v>
      </c>
      <c r="B463">
        <v>16</v>
      </c>
      <c r="C463">
        <v>0</v>
      </c>
      <c r="D463">
        <v>8</v>
      </c>
      <c r="E463">
        <v>12</v>
      </c>
      <c r="G463" t="s">
        <v>8</v>
      </c>
      <c r="H463" t="s">
        <v>7</v>
      </c>
    </row>
    <row r="464" spans="1:8" x14ac:dyDescent="0.3">
      <c r="A464" t="s">
        <v>271</v>
      </c>
      <c r="B464">
        <v>12</v>
      </c>
      <c r="C464">
        <v>0</v>
      </c>
      <c r="D464">
        <v>7</v>
      </c>
      <c r="E464">
        <v>8</v>
      </c>
      <c r="G464" t="s">
        <v>8</v>
      </c>
      <c r="H464" t="s">
        <v>7</v>
      </c>
    </row>
    <row r="465" spans="1:6" x14ac:dyDescent="0.3">
      <c r="A465" t="s">
        <v>272</v>
      </c>
      <c r="B465">
        <v>12</v>
      </c>
      <c r="C465">
        <v>11</v>
      </c>
      <c r="D465">
        <v>0</v>
      </c>
      <c r="E465">
        <v>0</v>
      </c>
      <c r="F465" t="s">
        <v>9</v>
      </c>
    </row>
    <row r="466" spans="1:6" x14ac:dyDescent="0.3">
      <c r="A466" t="s">
        <v>273</v>
      </c>
      <c r="B466">
        <v>13</v>
      </c>
      <c r="C466">
        <v>9</v>
      </c>
      <c r="D466">
        <v>0</v>
      </c>
      <c r="E466">
        <v>0</v>
      </c>
      <c r="F466" t="s">
        <v>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78E2-F449-48A0-9ECD-9563E63B54B2}">
  <dimension ref="A1:U1174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bestFit="1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8.554687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85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86</v>
      </c>
      <c r="B3">
        <v>42</v>
      </c>
      <c r="C3">
        <v>0</v>
      </c>
      <c r="D3">
        <v>40</v>
      </c>
      <c r="E3">
        <v>39</v>
      </c>
      <c r="G3" t="s">
        <v>8</v>
      </c>
      <c r="H3" t="s">
        <v>7</v>
      </c>
      <c r="K3" t="s">
        <v>1483</v>
      </c>
      <c r="L3">
        <v>16304</v>
      </c>
      <c r="M3" t="s">
        <v>1484</v>
      </c>
      <c r="N3">
        <v>7600</v>
      </c>
      <c r="O3">
        <v>12294</v>
      </c>
      <c r="P3">
        <v>2029429</v>
      </c>
    </row>
    <row r="4" spans="1:21" x14ac:dyDescent="0.3">
      <c r="A4" t="s">
        <v>87</v>
      </c>
      <c r="B4">
        <v>42</v>
      </c>
      <c r="C4">
        <v>38</v>
      </c>
      <c r="D4">
        <v>0</v>
      </c>
      <c r="E4">
        <v>0</v>
      </c>
      <c r="F4" t="s">
        <v>9</v>
      </c>
      <c r="K4" t="s">
        <v>1485</v>
      </c>
      <c r="L4">
        <v>1132</v>
      </c>
      <c r="M4" t="s">
        <v>1486</v>
      </c>
      <c r="N4">
        <v>223</v>
      </c>
      <c r="O4">
        <v>513</v>
      </c>
      <c r="P4">
        <v>2022268</v>
      </c>
    </row>
    <row r="5" spans="1:21" x14ac:dyDescent="0.3">
      <c r="A5" t="s">
        <v>88</v>
      </c>
      <c r="B5">
        <v>6</v>
      </c>
      <c r="C5">
        <v>0</v>
      </c>
      <c r="D5">
        <v>6</v>
      </c>
      <c r="E5">
        <v>0</v>
      </c>
      <c r="G5" t="s">
        <v>35</v>
      </c>
      <c r="M5" t="s">
        <v>1487</v>
      </c>
      <c r="N5">
        <f>N3-N4</f>
        <v>7377</v>
      </c>
      <c r="O5">
        <f>O3-O4</f>
        <v>11781</v>
      </c>
      <c r="P5">
        <f>P3-P4</f>
        <v>7161</v>
      </c>
    </row>
    <row r="6" spans="1:21" x14ac:dyDescent="0.3">
      <c r="A6" t="s">
        <v>89</v>
      </c>
      <c r="B6">
        <v>6</v>
      </c>
      <c r="C6">
        <v>4</v>
      </c>
      <c r="D6">
        <v>0</v>
      </c>
      <c r="E6">
        <v>6</v>
      </c>
      <c r="F6" t="s">
        <v>9</v>
      </c>
      <c r="H6" t="s">
        <v>34</v>
      </c>
    </row>
    <row r="7" spans="1:21" x14ac:dyDescent="0.3">
      <c r="A7" t="s">
        <v>90</v>
      </c>
      <c r="B7">
        <v>50</v>
      </c>
      <c r="C7">
        <v>44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91</v>
      </c>
      <c r="B8">
        <v>7</v>
      </c>
      <c r="C8">
        <v>4</v>
      </c>
      <c r="D8">
        <v>0</v>
      </c>
      <c r="E8">
        <v>0</v>
      </c>
      <c r="F8" t="s">
        <v>9</v>
      </c>
      <c r="K8" t="s">
        <v>1488</v>
      </c>
      <c r="L8">
        <f>COUNTIF(F:F, "*Detected*")</f>
        <v>298</v>
      </c>
      <c r="M8">
        <f>COUNTIF(G:G, "*Detected*")</f>
        <v>368</v>
      </c>
      <c r="N8">
        <f>COUNTIF(H:H, "*Detected*")</f>
        <v>212</v>
      </c>
      <c r="Q8" t="s">
        <v>1501</v>
      </c>
      <c r="R8">
        <v>880</v>
      </c>
      <c r="S8">
        <f>R8-T8</f>
        <v>758</v>
      </c>
      <c r="T8">
        <v>122</v>
      </c>
      <c r="U8" t="s">
        <v>1567</v>
      </c>
    </row>
    <row r="9" spans="1:21" x14ac:dyDescent="0.3">
      <c r="A9" t="s">
        <v>92</v>
      </c>
      <c r="B9">
        <v>8</v>
      </c>
      <c r="C9">
        <v>8</v>
      </c>
      <c r="D9">
        <v>0</v>
      </c>
      <c r="E9">
        <v>8</v>
      </c>
      <c r="F9" t="s">
        <v>14</v>
      </c>
      <c r="H9" t="s">
        <v>34</v>
      </c>
      <c r="K9" t="s">
        <v>1489</v>
      </c>
      <c r="L9">
        <f>COUNTIF(F:F, "*Found*")</f>
        <v>99</v>
      </c>
      <c r="M9">
        <f>COUNTIF(G:G, "*Found*")</f>
        <v>192</v>
      </c>
      <c r="N9">
        <f>COUNTIF(H:H, "*Found*")</f>
        <v>236</v>
      </c>
      <c r="Q9" t="s">
        <v>1516</v>
      </c>
      <c r="R9">
        <v>1130</v>
      </c>
      <c r="S9">
        <f>R9-T9</f>
        <v>1033</v>
      </c>
      <c r="T9">
        <v>97</v>
      </c>
    </row>
    <row r="10" spans="1:21" x14ac:dyDescent="0.3">
      <c r="A10" t="s">
        <v>93</v>
      </c>
      <c r="B10">
        <v>10</v>
      </c>
      <c r="C10">
        <v>5</v>
      </c>
      <c r="D10">
        <v>0</v>
      </c>
      <c r="E10">
        <v>0</v>
      </c>
      <c r="F10" t="s">
        <v>9</v>
      </c>
      <c r="K10" t="s">
        <v>1490</v>
      </c>
      <c r="L10">
        <v>5712</v>
      </c>
      <c r="M10">
        <v>5904</v>
      </c>
      <c r="N10">
        <v>6021</v>
      </c>
      <c r="Q10" t="s">
        <v>1517</v>
      </c>
      <c r="R10">
        <v>2973</v>
      </c>
      <c r="S10">
        <f>R10-T10</f>
        <v>2226</v>
      </c>
      <c r="T10">
        <v>747</v>
      </c>
    </row>
    <row r="11" spans="1:21" x14ac:dyDescent="0.3">
      <c r="A11" t="s">
        <v>94</v>
      </c>
      <c r="B11">
        <v>5</v>
      </c>
      <c r="C11">
        <v>0</v>
      </c>
      <c r="D11">
        <v>0</v>
      </c>
      <c r="E11">
        <v>0</v>
      </c>
      <c r="K11" t="s">
        <v>1491</v>
      </c>
      <c r="L11">
        <f>N5-L10</f>
        <v>1665</v>
      </c>
      <c r="M11">
        <f>O5-M10</f>
        <v>5877</v>
      </c>
      <c r="N11">
        <f>P5-N10</f>
        <v>1140</v>
      </c>
      <c r="Q11" t="s">
        <v>1518</v>
      </c>
      <c r="R11">
        <v>1148</v>
      </c>
      <c r="S11">
        <f>R11-T11</f>
        <v>1074</v>
      </c>
      <c r="T11">
        <v>74</v>
      </c>
    </row>
    <row r="12" spans="1:21" x14ac:dyDescent="0.3">
      <c r="A12" t="s">
        <v>95</v>
      </c>
      <c r="B12">
        <v>8</v>
      </c>
      <c r="C12">
        <v>0</v>
      </c>
      <c r="D12">
        <v>8</v>
      </c>
      <c r="E12">
        <v>0</v>
      </c>
      <c r="G12" t="s">
        <v>35</v>
      </c>
    </row>
    <row r="13" spans="1:21" x14ac:dyDescent="0.3">
      <c r="A13" t="s">
        <v>96</v>
      </c>
      <c r="B13">
        <v>8</v>
      </c>
      <c r="C13">
        <v>8</v>
      </c>
      <c r="D13">
        <v>0</v>
      </c>
      <c r="E13">
        <v>8</v>
      </c>
      <c r="F13" t="s">
        <v>14</v>
      </c>
      <c r="H13" t="s">
        <v>34</v>
      </c>
      <c r="K13" t="s">
        <v>1492</v>
      </c>
      <c r="L13">
        <f>(L8+L9)/$L$4</f>
        <v>0.35070671378091872</v>
      </c>
      <c r="M13">
        <f>(M8+M9)/$L$4</f>
        <v>0.49469964664310956</v>
      </c>
      <c r="N13">
        <f>(N8+N9)/$L$4</f>
        <v>0.39575971731448761</v>
      </c>
    </row>
    <row r="14" spans="1:21" x14ac:dyDescent="0.3">
      <c r="A14" t="s">
        <v>97</v>
      </c>
      <c r="B14">
        <v>8</v>
      </c>
      <c r="C14">
        <v>0</v>
      </c>
      <c r="D14">
        <v>8</v>
      </c>
      <c r="E14">
        <v>0</v>
      </c>
      <c r="G14" t="s">
        <v>35</v>
      </c>
      <c r="K14" t="s">
        <v>1493</v>
      </c>
      <c r="L14">
        <f>L10/$L$3</f>
        <v>0.35034347399411186</v>
      </c>
      <c r="M14">
        <f>M10/$L$3</f>
        <v>0.36211972522080471</v>
      </c>
      <c r="N14">
        <f>N10/$L$3</f>
        <v>0.36929587831207067</v>
      </c>
    </row>
    <row r="15" spans="1:21" x14ac:dyDescent="0.3">
      <c r="A15" t="s">
        <v>98</v>
      </c>
      <c r="B15">
        <v>50</v>
      </c>
      <c r="C15">
        <v>0</v>
      </c>
      <c r="D15">
        <v>22</v>
      </c>
      <c r="E15">
        <v>47</v>
      </c>
      <c r="G15" t="s">
        <v>8</v>
      </c>
      <c r="H15" t="s">
        <v>7</v>
      </c>
    </row>
    <row r="16" spans="1:21" x14ac:dyDescent="0.3">
      <c r="A16" t="s">
        <v>99</v>
      </c>
      <c r="B16">
        <v>10</v>
      </c>
      <c r="C16">
        <v>0</v>
      </c>
      <c r="D16">
        <v>0</v>
      </c>
      <c r="E16">
        <v>0</v>
      </c>
      <c r="K16" t="s">
        <v>1496</v>
      </c>
      <c r="L16">
        <f>L10/N5</f>
        <v>0.77429849532330219</v>
      </c>
      <c r="M16">
        <f>M10/O5</f>
        <v>0.50114591291061883</v>
      </c>
      <c r="N16">
        <f>N10/P5</f>
        <v>0.84080435693338917</v>
      </c>
    </row>
    <row r="17" spans="1:15" x14ac:dyDescent="0.3">
      <c r="A17" t="s">
        <v>100</v>
      </c>
      <c r="B17">
        <v>4</v>
      </c>
      <c r="C17">
        <v>0</v>
      </c>
      <c r="D17">
        <v>4</v>
      </c>
      <c r="E17">
        <v>0</v>
      </c>
      <c r="G17" t="s">
        <v>35</v>
      </c>
    </row>
    <row r="18" spans="1:15" x14ac:dyDescent="0.3">
      <c r="A18" t="s">
        <v>101</v>
      </c>
      <c r="B18">
        <v>7</v>
      </c>
      <c r="C18">
        <v>2</v>
      </c>
      <c r="D18">
        <v>7</v>
      </c>
      <c r="E18">
        <v>7</v>
      </c>
      <c r="F18" t="s">
        <v>9</v>
      </c>
      <c r="G18" t="s">
        <v>35</v>
      </c>
      <c r="H18" t="s">
        <v>34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102</v>
      </c>
      <c r="B19">
        <v>7</v>
      </c>
      <c r="C19">
        <v>0</v>
      </c>
      <c r="D19">
        <v>0</v>
      </c>
      <c r="E19">
        <v>0</v>
      </c>
      <c r="K19" t="s">
        <v>1497</v>
      </c>
      <c r="L19">
        <f>(S8+S11)/(R8+R11)</f>
        <v>0.903353057199211</v>
      </c>
      <c r="M19">
        <f>(S9+S11)/(R9+R11)</f>
        <v>0.92493415276558388</v>
      </c>
      <c r="N19">
        <f>(S10+S11)/(R10+R11)</f>
        <v>0.80077651055569032</v>
      </c>
      <c r="O19">
        <f>S11/R11</f>
        <v>0.93554006968641112</v>
      </c>
    </row>
    <row r="20" spans="1:15" x14ac:dyDescent="0.3">
      <c r="A20" t="s">
        <v>103</v>
      </c>
      <c r="B20">
        <v>8</v>
      </c>
      <c r="C20">
        <v>0</v>
      </c>
      <c r="D20">
        <v>0</v>
      </c>
      <c r="E20">
        <v>8</v>
      </c>
      <c r="H20" t="s">
        <v>34</v>
      </c>
      <c r="K20" t="s">
        <v>1498</v>
      </c>
      <c r="L20">
        <f>(T8+T11)/(R8+R11)</f>
        <v>9.6646942800788949E-2</v>
      </c>
      <c r="M20">
        <f>(T9+T11)/(R9+R11)</f>
        <v>7.5065847234416158E-2</v>
      </c>
      <c r="N20">
        <f>(T10+T11)/(R10+R11)</f>
        <v>0.19922348944430962</v>
      </c>
      <c r="O20">
        <f>T11/R11</f>
        <v>6.4459930313588848E-2</v>
      </c>
    </row>
    <row r="21" spans="1:15" x14ac:dyDescent="0.3">
      <c r="A21" t="s">
        <v>104</v>
      </c>
      <c r="B21">
        <v>8</v>
      </c>
      <c r="C21">
        <v>0</v>
      </c>
      <c r="D21">
        <v>1</v>
      </c>
      <c r="E21">
        <v>0</v>
      </c>
      <c r="G21" t="s">
        <v>8</v>
      </c>
    </row>
    <row r="22" spans="1:15" x14ac:dyDescent="0.3">
      <c r="A22" t="s">
        <v>105</v>
      </c>
      <c r="B22">
        <v>33</v>
      </c>
      <c r="C22">
        <v>30</v>
      </c>
      <c r="D22">
        <v>23</v>
      </c>
      <c r="E22">
        <v>27</v>
      </c>
      <c r="F22" t="s">
        <v>9</v>
      </c>
      <c r="G22" t="s">
        <v>8</v>
      </c>
      <c r="H22" t="s">
        <v>7</v>
      </c>
      <c r="K22" t="s">
        <v>1525</v>
      </c>
      <c r="L22">
        <f>(S8+S11)/L3</f>
        <v>0.11236506378802748</v>
      </c>
      <c r="M22">
        <f>(S9+S11)/L3</f>
        <v>0.12923209028459273</v>
      </c>
      <c r="N22">
        <f>(S10+S11)/L3</f>
        <v>0.20240431795878311</v>
      </c>
      <c r="O22">
        <f>S11/L3</f>
        <v>6.5873405299313056E-2</v>
      </c>
    </row>
    <row r="23" spans="1:15" x14ac:dyDescent="0.3">
      <c r="A23" t="s">
        <v>106</v>
      </c>
      <c r="B23">
        <v>33</v>
      </c>
      <c r="C23">
        <v>0</v>
      </c>
      <c r="D23">
        <v>3</v>
      </c>
      <c r="E23">
        <v>3</v>
      </c>
      <c r="G23" t="s">
        <v>8</v>
      </c>
      <c r="H23" t="s">
        <v>7</v>
      </c>
    </row>
    <row r="24" spans="1:15" x14ac:dyDescent="0.3">
      <c r="A24" t="s">
        <v>107</v>
      </c>
      <c r="B24">
        <v>4</v>
      </c>
      <c r="C24">
        <v>2</v>
      </c>
      <c r="D24">
        <v>0</v>
      </c>
      <c r="E24">
        <v>4</v>
      </c>
      <c r="F24" t="s">
        <v>9</v>
      </c>
      <c r="H24" t="s">
        <v>34</v>
      </c>
    </row>
    <row r="25" spans="1:15" x14ac:dyDescent="0.3">
      <c r="A25" t="s">
        <v>108</v>
      </c>
      <c r="B25">
        <v>5</v>
      </c>
      <c r="C25">
        <v>0</v>
      </c>
      <c r="D25">
        <v>0</v>
      </c>
      <c r="E25">
        <v>0</v>
      </c>
    </row>
    <row r="26" spans="1:15" x14ac:dyDescent="0.3">
      <c r="A26" t="s">
        <v>109</v>
      </c>
      <c r="B26">
        <v>7</v>
      </c>
      <c r="C26">
        <v>0</v>
      </c>
      <c r="D26">
        <v>7</v>
      </c>
      <c r="E26">
        <v>0</v>
      </c>
      <c r="G26" t="s">
        <v>35</v>
      </c>
    </row>
    <row r="27" spans="1:15" x14ac:dyDescent="0.3">
      <c r="A27" t="s">
        <v>659</v>
      </c>
    </row>
    <row r="28" spans="1:15" x14ac:dyDescent="0.3">
      <c r="A28" t="s">
        <v>660</v>
      </c>
      <c r="B28">
        <v>5</v>
      </c>
      <c r="C28">
        <v>0</v>
      </c>
      <c r="D28">
        <v>0</v>
      </c>
      <c r="E28">
        <v>0</v>
      </c>
    </row>
    <row r="29" spans="1:15" x14ac:dyDescent="0.3">
      <c r="A29" t="s">
        <v>661</v>
      </c>
      <c r="B29">
        <v>5</v>
      </c>
      <c r="C29">
        <v>5</v>
      </c>
      <c r="D29">
        <v>0</v>
      </c>
      <c r="E29">
        <v>5</v>
      </c>
      <c r="F29" t="s">
        <v>14</v>
      </c>
      <c r="H29" t="s">
        <v>34</v>
      </c>
    </row>
    <row r="30" spans="1:15" x14ac:dyDescent="0.3">
      <c r="A30" t="s">
        <v>662</v>
      </c>
      <c r="B30">
        <v>18</v>
      </c>
      <c r="C30">
        <v>9</v>
      </c>
      <c r="D30">
        <v>17</v>
      </c>
      <c r="E30">
        <v>18</v>
      </c>
      <c r="F30" t="s">
        <v>9</v>
      </c>
      <c r="G30" t="s">
        <v>8</v>
      </c>
      <c r="H30" t="s">
        <v>34</v>
      </c>
    </row>
    <row r="31" spans="1:15" x14ac:dyDescent="0.3">
      <c r="A31" t="s">
        <v>663</v>
      </c>
      <c r="B31">
        <v>5</v>
      </c>
      <c r="C31">
        <v>5</v>
      </c>
      <c r="D31">
        <v>4</v>
      </c>
      <c r="E31">
        <v>4</v>
      </c>
      <c r="F31" t="s">
        <v>14</v>
      </c>
      <c r="G31" t="s">
        <v>8</v>
      </c>
      <c r="H31" t="s">
        <v>7</v>
      </c>
    </row>
    <row r="32" spans="1:15" x14ac:dyDescent="0.3">
      <c r="A32" t="s">
        <v>664</v>
      </c>
      <c r="B32">
        <v>23</v>
      </c>
      <c r="C32">
        <v>4</v>
      </c>
      <c r="D32">
        <v>4</v>
      </c>
      <c r="E32">
        <v>0</v>
      </c>
      <c r="F32" t="s">
        <v>9</v>
      </c>
      <c r="G32" t="s">
        <v>8</v>
      </c>
    </row>
    <row r="33" spans="1:8" x14ac:dyDescent="0.3">
      <c r="A33" t="s">
        <v>665</v>
      </c>
      <c r="B33">
        <v>11</v>
      </c>
      <c r="C33">
        <v>0</v>
      </c>
      <c r="D33">
        <v>0</v>
      </c>
      <c r="E33">
        <v>0</v>
      </c>
    </row>
    <row r="34" spans="1:8" x14ac:dyDescent="0.3">
      <c r="A34" t="s">
        <v>666</v>
      </c>
      <c r="B34">
        <v>151</v>
      </c>
      <c r="C34">
        <v>137</v>
      </c>
      <c r="D34">
        <v>0</v>
      </c>
      <c r="E34">
        <v>0</v>
      </c>
      <c r="F34" t="s">
        <v>9</v>
      </c>
    </row>
    <row r="35" spans="1:8" x14ac:dyDescent="0.3">
      <c r="A35" t="s">
        <v>667</v>
      </c>
      <c r="B35">
        <v>4</v>
      </c>
      <c r="C35">
        <v>0</v>
      </c>
      <c r="D35">
        <v>4</v>
      </c>
      <c r="E35">
        <v>0</v>
      </c>
      <c r="G35" t="s">
        <v>35</v>
      </c>
    </row>
    <row r="36" spans="1:8" x14ac:dyDescent="0.3">
      <c r="A36" t="s">
        <v>668</v>
      </c>
      <c r="B36">
        <v>3</v>
      </c>
      <c r="C36">
        <v>0</v>
      </c>
      <c r="D36">
        <v>0</v>
      </c>
      <c r="E36">
        <v>0</v>
      </c>
    </row>
    <row r="37" spans="1:8" x14ac:dyDescent="0.3">
      <c r="A37" t="s">
        <v>669</v>
      </c>
      <c r="B37">
        <v>5</v>
      </c>
      <c r="C37">
        <v>0</v>
      </c>
      <c r="D37">
        <v>0</v>
      </c>
      <c r="E37">
        <v>4</v>
      </c>
      <c r="H37" t="s">
        <v>7</v>
      </c>
    </row>
    <row r="38" spans="1:8" x14ac:dyDescent="0.3">
      <c r="A38" t="s">
        <v>670</v>
      </c>
      <c r="B38">
        <v>3</v>
      </c>
      <c r="C38">
        <v>3</v>
      </c>
      <c r="D38">
        <v>3</v>
      </c>
      <c r="E38">
        <v>3</v>
      </c>
      <c r="F38" t="s">
        <v>14</v>
      </c>
      <c r="G38" t="s">
        <v>35</v>
      </c>
      <c r="H38" t="s">
        <v>34</v>
      </c>
    </row>
    <row r="39" spans="1:8" x14ac:dyDescent="0.3">
      <c r="A39" t="s">
        <v>671</v>
      </c>
      <c r="B39">
        <v>4</v>
      </c>
      <c r="C39">
        <v>0</v>
      </c>
      <c r="D39">
        <v>0</v>
      </c>
      <c r="E39">
        <v>0</v>
      </c>
    </row>
    <row r="40" spans="1:8" x14ac:dyDescent="0.3">
      <c r="A40" t="s">
        <v>672</v>
      </c>
      <c r="B40">
        <v>5</v>
      </c>
      <c r="C40">
        <v>0</v>
      </c>
      <c r="D40">
        <v>5</v>
      </c>
      <c r="E40">
        <v>0</v>
      </c>
      <c r="G40" t="s">
        <v>35</v>
      </c>
    </row>
    <row r="41" spans="1:8" x14ac:dyDescent="0.3">
      <c r="A41" t="s">
        <v>673</v>
      </c>
      <c r="B41">
        <v>3</v>
      </c>
      <c r="C41">
        <v>0</v>
      </c>
      <c r="D41">
        <v>0</v>
      </c>
      <c r="E41">
        <v>0</v>
      </c>
    </row>
    <row r="42" spans="1:8" x14ac:dyDescent="0.3">
      <c r="A42" t="s">
        <v>674</v>
      </c>
      <c r="B42">
        <v>5</v>
      </c>
      <c r="C42">
        <v>4</v>
      </c>
      <c r="D42">
        <v>1</v>
      </c>
      <c r="E42">
        <v>0</v>
      </c>
      <c r="F42" t="s">
        <v>9</v>
      </c>
      <c r="G42" t="s">
        <v>8</v>
      </c>
    </row>
    <row r="43" spans="1:8" x14ac:dyDescent="0.3">
      <c r="A43" t="s">
        <v>675</v>
      </c>
      <c r="B43">
        <v>5</v>
      </c>
      <c r="C43">
        <v>5</v>
      </c>
      <c r="D43">
        <v>0</v>
      </c>
      <c r="E43">
        <v>5</v>
      </c>
      <c r="F43" t="s">
        <v>14</v>
      </c>
      <c r="H43" t="s">
        <v>34</v>
      </c>
    </row>
    <row r="44" spans="1:8" x14ac:dyDescent="0.3">
      <c r="A44" t="s">
        <v>676</v>
      </c>
      <c r="B44">
        <v>11</v>
      </c>
      <c r="C44">
        <v>10</v>
      </c>
      <c r="D44">
        <v>11</v>
      </c>
      <c r="E44">
        <v>11</v>
      </c>
      <c r="F44" t="s">
        <v>9</v>
      </c>
      <c r="G44" t="s">
        <v>35</v>
      </c>
      <c r="H44" t="s">
        <v>34</v>
      </c>
    </row>
    <row r="45" spans="1:8" x14ac:dyDescent="0.3">
      <c r="A45" t="s">
        <v>677</v>
      </c>
      <c r="B45">
        <v>6</v>
      </c>
      <c r="C45">
        <v>5</v>
      </c>
      <c r="D45">
        <v>0</v>
      </c>
      <c r="E45">
        <v>6</v>
      </c>
      <c r="F45" t="s">
        <v>9</v>
      </c>
      <c r="H45" t="s">
        <v>34</v>
      </c>
    </row>
    <row r="46" spans="1:8" x14ac:dyDescent="0.3">
      <c r="A46" t="s">
        <v>678</v>
      </c>
      <c r="B46">
        <v>151</v>
      </c>
      <c r="C46">
        <v>0</v>
      </c>
      <c r="D46">
        <v>66</v>
      </c>
      <c r="E46">
        <v>144</v>
      </c>
      <c r="G46" t="s">
        <v>8</v>
      </c>
      <c r="H46" t="s">
        <v>7</v>
      </c>
    </row>
    <row r="47" spans="1:8" x14ac:dyDescent="0.3">
      <c r="A47" t="s">
        <v>679</v>
      </c>
      <c r="B47">
        <v>5</v>
      </c>
      <c r="C47">
        <v>5</v>
      </c>
      <c r="D47">
        <v>5</v>
      </c>
      <c r="E47">
        <v>5</v>
      </c>
      <c r="F47" t="s">
        <v>14</v>
      </c>
      <c r="G47" t="s">
        <v>35</v>
      </c>
      <c r="H47" t="s">
        <v>34</v>
      </c>
    </row>
    <row r="48" spans="1:8" x14ac:dyDescent="0.3">
      <c r="A48" t="s">
        <v>680</v>
      </c>
      <c r="B48">
        <v>3</v>
      </c>
      <c r="C48">
        <v>3</v>
      </c>
      <c r="D48">
        <v>3</v>
      </c>
      <c r="E48">
        <v>3</v>
      </c>
      <c r="F48" t="s">
        <v>14</v>
      </c>
      <c r="G48" t="s">
        <v>35</v>
      </c>
      <c r="H48" t="s">
        <v>34</v>
      </c>
    </row>
    <row r="49" spans="1:8" x14ac:dyDescent="0.3">
      <c r="A49" t="s">
        <v>681</v>
      </c>
      <c r="B49">
        <v>18</v>
      </c>
      <c r="C49">
        <v>8</v>
      </c>
      <c r="D49">
        <v>0</v>
      </c>
      <c r="E49">
        <v>0</v>
      </c>
      <c r="F49" t="s">
        <v>9</v>
      </c>
    </row>
    <row r="50" spans="1:8" x14ac:dyDescent="0.3">
      <c r="A50" t="s">
        <v>682</v>
      </c>
      <c r="B50">
        <v>23</v>
      </c>
      <c r="C50">
        <v>14</v>
      </c>
      <c r="D50">
        <v>0</v>
      </c>
      <c r="E50">
        <v>15</v>
      </c>
      <c r="F50" t="s">
        <v>9</v>
      </c>
      <c r="H50" t="s">
        <v>7</v>
      </c>
    </row>
    <row r="51" spans="1:8" x14ac:dyDescent="0.3">
      <c r="A51" t="s">
        <v>683</v>
      </c>
      <c r="B51">
        <v>5</v>
      </c>
      <c r="C51">
        <v>0</v>
      </c>
      <c r="D51">
        <v>5</v>
      </c>
      <c r="E51">
        <v>0</v>
      </c>
      <c r="G51" t="s">
        <v>35</v>
      </c>
    </row>
    <row r="52" spans="1:8" x14ac:dyDescent="0.3">
      <c r="A52" t="s">
        <v>684</v>
      </c>
      <c r="B52">
        <v>4</v>
      </c>
      <c r="C52">
        <v>3</v>
      </c>
      <c r="D52">
        <v>4</v>
      </c>
      <c r="E52">
        <v>4</v>
      </c>
      <c r="F52" t="s">
        <v>9</v>
      </c>
      <c r="G52" t="s">
        <v>35</v>
      </c>
      <c r="H52" t="s">
        <v>34</v>
      </c>
    </row>
    <row r="53" spans="1:8" x14ac:dyDescent="0.3">
      <c r="A53" t="s">
        <v>685</v>
      </c>
      <c r="B53">
        <v>4</v>
      </c>
      <c r="C53">
        <v>3</v>
      </c>
      <c r="D53">
        <v>0</v>
      </c>
      <c r="E53">
        <v>4</v>
      </c>
      <c r="F53" t="s">
        <v>9</v>
      </c>
      <c r="H53" t="s">
        <v>34</v>
      </c>
    </row>
    <row r="54" spans="1:8" x14ac:dyDescent="0.3">
      <c r="A54" t="s">
        <v>686</v>
      </c>
      <c r="B54">
        <v>5</v>
      </c>
      <c r="C54">
        <v>0</v>
      </c>
      <c r="D54">
        <v>0</v>
      </c>
      <c r="E54">
        <v>0</v>
      </c>
    </row>
    <row r="55" spans="1:8" x14ac:dyDescent="0.3">
      <c r="A55" t="s">
        <v>687</v>
      </c>
      <c r="B55">
        <v>6</v>
      </c>
      <c r="C55">
        <v>0</v>
      </c>
      <c r="D55">
        <v>6</v>
      </c>
      <c r="E55">
        <v>0</v>
      </c>
      <c r="G55" t="s">
        <v>35</v>
      </c>
    </row>
    <row r="56" spans="1:8" x14ac:dyDescent="0.3">
      <c r="A56" t="s">
        <v>742</v>
      </c>
    </row>
    <row r="57" spans="1:8" x14ac:dyDescent="0.3">
      <c r="A57" t="s">
        <v>743</v>
      </c>
      <c r="B57">
        <v>21</v>
      </c>
      <c r="C57">
        <v>21</v>
      </c>
      <c r="D57">
        <v>0</v>
      </c>
      <c r="E57">
        <v>0</v>
      </c>
      <c r="F57" t="s">
        <v>14</v>
      </c>
    </row>
    <row r="58" spans="1:8" x14ac:dyDescent="0.3">
      <c r="A58" t="s">
        <v>744</v>
      </c>
      <c r="B58">
        <v>58</v>
      </c>
      <c r="C58">
        <v>53</v>
      </c>
      <c r="D58">
        <v>34</v>
      </c>
      <c r="E58">
        <v>43</v>
      </c>
      <c r="F58" t="s">
        <v>9</v>
      </c>
      <c r="G58" t="s">
        <v>8</v>
      </c>
      <c r="H58" t="s">
        <v>7</v>
      </c>
    </row>
    <row r="59" spans="1:8" x14ac:dyDescent="0.3">
      <c r="A59" t="s">
        <v>745</v>
      </c>
      <c r="B59">
        <v>58</v>
      </c>
      <c r="C59">
        <v>0</v>
      </c>
      <c r="D59">
        <v>17</v>
      </c>
      <c r="E59">
        <v>16</v>
      </c>
      <c r="G59" t="s">
        <v>8</v>
      </c>
      <c r="H59" t="s">
        <v>7</v>
      </c>
    </row>
    <row r="60" spans="1:8" x14ac:dyDescent="0.3">
      <c r="A60" t="s">
        <v>746</v>
      </c>
      <c r="B60">
        <v>21</v>
      </c>
      <c r="C60">
        <v>0</v>
      </c>
      <c r="D60">
        <v>21</v>
      </c>
      <c r="E60">
        <v>20</v>
      </c>
      <c r="G60" t="s">
        <v>35</v>
      </c>
      <c r="H60" t="s">
        <v>7</v>
      </c>
    </row>
    <row r="61" spans="1:8" x14ac:dyDescent="0.3">
      <c r="A61" t="s">
        <v>747</v>
      </c>
      <c r="B61">
        <v>29</v>
      </c>
      <c r="C61">
        <v>19</v>
      </c>
      <c r="D61">
        <v>11</v>
      </c>
      <c r="E61">
        <v>0</v>
      </c>
      <c r="F61" t="s">
        <v>9</v>
      </c>
      <c r="G61" t="s">
        <v>8</v>
      </c>
    </row>
    <row r="62" spans="1:8" x14ac:dyDescent="0.3">
      <c r="A62" t="s">
        <v>748</v>
      </c>
      <c r="B62">
        <v>101</v>
      </c>
      <c r="C62">
        <v>0</v>
      </c>
      <c r="D62">
        <v>23</v>
      </c>
      <c r="E62">
        <v>96</v>
      </c>
      <c r="G62" t="s">
        <v>8</v>
      </c>
      <c r="H62" t="s">
        <v>7</v>
      </c>
    </row>
    <row r="63" spans="1:8" x14ac:dyDescent="0.3">
      <c r="A63" t="s">
        <v>749</v>
      </c>
      <c r="B63">
        <v>22</v>
      </c>
      <c r="C63">
        <v>0</v>
      </c>
      <c r="D63">
        <v>20</v>
      </c>
      <c r="E63">
        <v>0</v>
      </c>
      <c r="G63" t="s">
        <v>8</v>
      </c>
    </row>
    <row r="64" spans="1:8" x14ac:dyDescent="0.3">
      <c r="A64" t="s">
        <v>750</v>
      </c>
      <c r="B64">
        <v>101</v>
      </c>
      <c r="C64">
        <v>96</v>
      </c>
      <c r="D64">
        <v>0</v>
      </c>
      <c r="E64">
        <v>0</v>
      </c>
      <c r="F64" t="s">
        <v>9</v>
      </c>
    </row>
    <row r="65" spans="1:8" x14ac:dyDescent="0.3">
      <c r="A65" t="s">
        <v>751</v>
      </c>
      <c r="B65">
        <v>2</v>
      </c>
      <c r="C65">
        <v>0</v>
      </c>
      <c r="D65">
        <v>2</v>
      </c>
      <c r="E65">
        <v>2</v>
      </c>
      <c r="G65" t="s">
        <v>35</v>
      </c>
      <c r="H65" t="s">
        <v>34</v>
      </c>
    </row>
    <row r="66" spans="1:8" x14ac:dyDescent="0.3">
      <c r="A66" t="s">
        <v>752</v>
      </c>
      <c r="B66">
        <v>1</v>
      </c>
      <c r="C66">
        <v>0</v>
      </c>
      <c r="D66">
        <v>0</v>
      </c>
      <c r="E66">
        <v>0</v>
      </c>
    </row>
    <row r="67" spans="1:8" x14ac:dyDescent="0.3">
      <c r="A67" t="s">
        <v>753</v>
      </c>
      <c r="B67">
        <v>2</v>
      </c>
      <c r="C67">
        <v>0</v>
      </c>
      <c r="D67">
        <v>0</v>
      </c>
      <c r="E67">
        <v>0</v>
      </c>
    </row>
    <row r="68" spans="1:8" x14ac:dyDescent="0.3">
      <c r="A68" t="s">
        <v>754</v>
      </c>
      <c r="B68">
        <v>2</v>
      </c>
      <c r="C68">
        <v>1</v>
      </c>
      <c r="D68">
        <v>0</v>
      </c>
      <c r="E68">
        <v>0</v>
      </c>
      <c r="F68" t="s">
        <v>9</v>
      </c>
    </row>
    <row r="69" spans="1:8" x14ac:dyDescent="0.3">
      <c r="A69" t="s">
        <v>755</v>
      </c>
      <c r="B69">
        <v>2</v>
      </c>
      <c r="C69">
        <v>0</v>
      </c>
      <c r="D69">
        <v>1</v>
      </c>
      <c r="E69">
        <v>1</v>
      </c>
      <c r="G69" t="s">
        <v>8</v>
      </c>
      <c r="H69" t="s">
        <v>7</v>
      </c>
    </row>
    <row r="70" spans="1:8" x14ac:dyDescent="0.3">
      <c r="A70" t="s">
        <v>756</v>
      </c>
      <c r="B70">
        <v>22</v>
      </c>
      <c r="C70">
        <v>18</v>
      </c>
      <c r="D70">
        <v>0</v>
      </c>
      <c r="E70">
        <v>21</v>
      </c>
      <c r="F70" t="s">
        <v>9</v>
      </c>
      <c r="H70" t="s">
        <v>7</v>
      </c>
    </row>
    <row r="71" spans="1:8" x14ac:dyDescent="0.3">
      <c r="A71" t="s">
        <v>757</v>
      </c>
      <c r="B71">
        <v>39</v>
      </c>
      <c r="C71">
        <v>0</v>
      </c>
      <c r="D71">
        <v>0</v>
      </c>
      <c r="E71">
        <v>38</v>
      </c>
      <c r="H71" t="s">
        <v>7</v>
      </c>
    </row>
    <row r="72" spans="1:8" x14ac:dyDescent="0.3">
      <c r="A72" t="s">
        <v>758</v>
      </c>
      <c r="B72">
        <v>2</v>
      </c>
      <c r="C72">
        <v>0</v>
      </c>
      <c r="D72">
        <v>2</v>
      </c>
      <c r="E72">
        <v>2</v>
      </c>
      <c r="G72" t="s">
        <v>35</v>
      </c>
      <c r="H72" t="s">
        <v>34</v>
      </c>
    </row>
    <row r="73" spans="1:8" x14ac:dyDescent="0.3">
      <c r="A73" t="s">
        <v>759</v>
      </c>
      <c r="B73">
        <v>2</v>
      </c>
      <c r="C73">
        <v>2</v>
      </c>
      <c r="D73">
        <v>0</v>
      </c>
      <c r="E73">
        <v>0</v>
      </c>
      <c r="F73" t="s">
        <v>14</v>
      </c>
    </row>
    <row r="74" spans="1:8" x14ac:dyDescent="0.3">
      <c r="A74" t="s">
        <v>760</v>
      </c>
      <c r="B74">
        <v>25</v>
      </c>
      <c r="C74">
        <v>24</v>
      </c>
      <c r="D74">
        <v>25</v>
      </c>
      <c r="E74">
        <v>25</v>
      </c>
      <c r="F74" t="s">
        <v>9</v>
      </c>
      <c r="G74" t="s">
        <v>35</v>
      </c>
      <c r="H74" t="s">
        <v>34</v>
      </c>
    </row>
    <row r="75" spans="1:8" x14ac:dyDescent="0.3">
      <c r="A75" t="s">
        <v>761</v>
      </c>
      <c r="B75">
        <v>39</v>
      </c>
      <c r="C75">
        <v>37</v>
      </c>
      <c r="D75">
        <v>36</v>
      </c>
      <c r="E75">
        <v>0</v>
      </c>
      <c r="F75" t="s">
        <v>9</v>
      </c>
      <c r="G75" t="s">
        <v>8</v>
      </c>
    </row>
    <row r="76" spans="1:8" x14ac:dyDescent="0.3">
      <c r="A76" t="s">
        <v>762</v>
      </c>
      <c r="B76">
        <v>29</v>
      </c>
      <c r="C76">
        <v>0</v>
      </c>
      <c r="D76">
        <v>3</v>
      </c>
      <c r="E76">
        <v>26</v>
      </c>
      <c r="G76" t="s">
        <v>8</v>
      </c>
      <c r="H76" t="s">
        <v>7</v>
      </c>
    </row>
    <row r="77" spans="1:8" x14ac:dyDescent="0.3">
      <c r="A77" t="s">
        <v>763</v>
      </c>
      <c r="B77">
        <v>1</v>
      </c>
      <c r="C77">
        <v>0</v>
      </c>
      <c r="D77">
        <v>0</v>
      </c>
      <c r="E77">
        <v>0</v>
      </c>
    </row>
    <row r="78" spans="1:8" x14ac:dyDescent="0.3">
      <c r="A78" t="s">
        <v>764</v>
      </c>
      <c r="B78">
        <v>25</v>
      </c>
      <c r="C78">
        <v>0</v>
      </c>
      <c r="D78">
        <v>0</v>
      </c>
      <c r="E78">
        <v>0</v>
      </c>
    </row>
    <row r="79" spans="1:8" x14ac:dyDescent="0.3">
      <c r="A79" t="s">
        <v>765</v>
      </c>
    </row>
    <row r="80" spans="1:8" x14ac:dyDescent="0.3">
      <c r="A80" t="s">
        <v>766</v>
      </c>
      <c r="B80">
        <v>3</v>
      </c>
      <c r="C80">
        <v>0</v>
      </c>
      <c r="D80">
        <v>0</v>
      </c>
      <c r="E80">
        <v>0</v>
      </c>
    </row>
    <row r="81" spans="1:8" x14ac:dyDescent="0.3">
      <c r="A81" t="s">
        <v>767</v>
      </c>
      <c r="B81">
        <v>7</v>
      </c>
      <c r="C81">
        <v>0</v>
      </c>
      <c r="D81">
        <v>0</v>
      </c>
      <c r="E81">
        <v>7</v>
      </c>
      <c r="H81" t="s">
        <v>34</v>
      </c>
    </row>
    <row r="82" spans="1:8" x14ac:dyDescent="0.3">
      <c r="A82" t="s">
        <v>768</v>
      </c>
      <c r="B82">
        <v>25</v>
      </c>
      <c r="C82">
        <v>0</v>
      </c>
      <c r="D82">
        <v>0</v>
      </c>
      <c r="E82">
        <v>25</v>
      </c>
      <c r="H82" t="s">
        <v>34</v>
      </c>
    </row>
    <row r="83" spans="1:8" x14ac:dyDescent="0.3">
      <c r="A83" t="s">
        <v>769</v>
      </c>
      <c r="B83">
        <v>10</v>
      </c>
      <c r="C83">
        <v>8</v>
      </c>
      <c r="D83">
        <v>0</v>
      </c>
      <c r="E83">
        <v>10</v>
      </c>
      <c r="F83" t="s">
        <v>9</v>
      </c>
      <c r="H83" t="s">
        <v>34</v>
      </c>
    </row>
    <row r="84" spans="1:8" x14ac:dyDescent="0.3">
      <c r="A84" t="s">
        <v>770</v>
      </c>
      <c r="B84">
        <v>7</v>
      </c>
      <c r="C84">
        <v>6</v>
      </c>
      <c r="D84">
        <v>7</v>
      </c>
      <c r="E84">
        <v>0</v>
      </c>
      <c r="F84" t="s">
        <v>9</v>
      </c>
      <c r="G84" t="s">
        <v>35</v>
      </c>
    </row>
    <row r="85" spans="1:8" x14ac:dyDescent="0.3">
      <c r="A85" t="s">
        <v>771</v>
      </c>
      <c r="B85">
        <v>4</v>
      </c>
      <c r="C85">
        <v>0</v>
      </c>
      <c r="D85">
        <v>0</v>
      </c>
      <c r="E85">
        <v>0</v>
      </c>
    </row>
    <row r="86" spans="1:8" x14ac:dyDescent="0.3">
      <c r="A86" t="s">
        <v>772</v>
      </c>
      <c r="B86">
        <v>3</v>
      </c>
      <c r="C86">
        <v>4</v>
      </c>
      <c r="D86">
        <v>0</v>
      </c>
      <c r="E86">
        <v>0</v>
      </c>
      <c r="F86" t="s">
        <v>14</v>
      </c>
    </row>
    <row r="87" spans="1:8" x14ac:dyDescent="0.3">
      <c r="A87" t="s">
        <v>773</v>
      </c>
      <c r="B87">
        <v>4</v>
      </c>
      <c r="C87">
        <v>0</v>
      </c>
      <c r="D87">
        <v>2</v>
      </c>
      <c r="E87">
        <v>0</v>
      </c>
      <c r="G87" t="s">
        <v>8</v>
      </c>
    </row>
    <row r="88" spans="1:8" x14ac:dyDescent="0.3">
      <c r="A88" t="s">
        <v>774</v>
      </c>
      <c r="B88">
        <v>3</v>
      </c>
      <c r="C88">
        <v>0</v>
      </c>
      <c r="D88">
        <v>0</v>
      </c>
      <c r="E88">
        <v>0</v>
      </c>
    </row>
    <row r="89" spans="1:8" x14ac:dyDescent="0.3">
      <c r="A89" t="s">
        <v>775</v>
      </c>
      <c r="B89">
        <v>25</v>
      </c>
      <c r="C89">
        <v>21</v>
      </c>
      <c r="D89">
        <v>24</v>
      </c>
      <c r="E89">
        <v>0</v>
      </c>
      <c r="F89" t="s">
        <v>9</v>
      </c>
      <c r="G89" t="s">
        <v>8</v>
      </c>
    </row>
    <row r="90" spans="1:8" x14ac:dyDescent="0.3">
      <c r="A90" t="s">
        <v>776</v>
      </c>
      <c r="B90">
        <v>3</v>
      </c>
      <c r="C90">
        <v>3</v>
      </c>
      <c r="D90">
        <v>3</v>
      </c>
      <c r="E90">
        <v>0</v>
      </c>
      <c r="F90" t="s">
        <v>14</v>
      </c>
      <c r="G90" t="s">
        <v>35</v>
      </c>
    </row>
    <row r="91" spans="1:8" x14ac:dyDescent="0.3">
      <c r="A91" t="s">
        <v>777</v>
      </c>
      <c r="B91">
        <v>6</v>
      </c>
      <c r="C91">
        <v>0</v>
      </c>
      <c r="D91">
        <v>0</v>
      </c>
      <c r="E91">
        <v>0</v>
      </c>
    </row>
    <row r="92" spans="1:8" x14ac:dyDescent="0.3">
      <c r="A92" t="s">
        <v>778</v>
      </c>
      <c r="B92">
        <v>1</v>
      </c>
      <c r="C92">
        <v>0</v>
      </c>
      <c r="D92">
        <v>0</v>
      </c>
      <c r="E92">
        <v>0</v>
      </c>
    </row>
    <row r="93" spans="1:8" x14ac:dyDescent="0.3">
      <c r="A93" t="s">
        <v>779</v>
      </c>
      <c r="B93">
        <v>3</v>
      </c>
      <c r="C93">
        <v>0</v>
      </c>
      <c r="D93">
        <v>4</v>
      </c>
      <c r="E93">
        <v>4</v>
      </c>
      <c r="G93" t="s">
        <v>35</v>
      </c>
      <c r="H93" t="s">
        <v>34</v>
      </c>
    </row>
    <row r="94" spans="1:8" x14ac:dyDescent="0.3">
      <c r="A94" t="s">
        <v>780</v>
      </c>
      <c r="B94">
        <v>1</v>
      </c>
      <c r="C94">
        <v>0</v>
      </c>
      <c r="D94">
        <v>0</v>
      </c>
      <c r="E94">
        <v>0</v>
      </c>
    </row>
    <row r="95" spans="1:8" x14ac:dyDescent="0.3">
      <c r="A95" t="s">
        <v>781</v>
      </c>
      <c r="B95">
        <v>1</v>
      </c>
      <c r="C95">
        <v>0</v>
      </c>
      <c r="D95">
        <v>0</v>
      </c>
      <c r="E95">
        <v>0</v>
      </c>
    </row>
    <row r="96" spans="1:8" x14ac:dyDescent="0.3">
      <c r="A96" t="s">
        <v>782</v>
      </c>
      <c r="B96">
        <v>10</v>
      </c>
      <c r="C96">
        <v>0</v>
      </c>
      <c r="D96">
        <v>10</v>
      </c>
      <c r="E96">
        <v>10</v>
      </c>
      <c r="G96" t="s">
        <v>35</v>
      </c>
      <c r="H96" t="s">
        <v>34</v>
      </c>
    </row>
    <row r="97" spans="1:8" x14ac:dyDescent="0.3">
      <c r="A97" t="s">
        <v>783</v>
      </c>
      <c r="B97">
        <v>1</v>
      </c>
      <c r="C97">
        <v>0</v>
      </c>
      <c r="D97">
        <v>0</v>
      </c>
      <c r="E97">
        <v>0</v>
      </c>
    </row>
    <row r="98" spans="1:8" x14ac:dyDescent="0.3">
      <c r="A98" t="s">
        <v>784</v>
      </c>
      <c r="B98">
        <v>3</v>
      </c>
      <c r="C98">
        <v>0</v>
      </c>
      <c r="D98">
        <v>0</v>
      </c>
      <c r="E98">
        <v>0</v>
      </c>
    </row>
    <row r="99" spans="1:8" x14ac:dyDescent="0.3">
      <c r="A99" t="s">
        <v>785</v>
      </c>
      <c r="B99">
        <v>10</v>
      </c>
      <c r="C99">
        <v>10</v>
      </c>
      <c r="D99">
        <v>0</v>
      </c>
      <c r="E99">
        <v>0</v>
      </c>
      <c r="F99" t="s">
        <v>14</v>
      </c>
    </row>
    <row r="100" spans="1:8" x14ac:dyDescent="0.3">
      <c r="A100" t="s">
        <v>786</v>
      </c>
      <c r="B100">
        <v>27</v>
      </c>
      <c r="C100">
        <v>0</v>
      </c>
      <c r="D100">
        <v>16</v>
      </c>
      <c r="E100">
        <v>0</v>
      </c>
      <c r="G100" t="s">
        <v>8</v>
      </c>
    </row>
    <row r="101" spans="1:8" x14ac:dyDescent="0.3">
      <c r="A101" t="s">
        <v>787</v>
      </c>
      <c r="B101">
        <v>27</v>
      </c>
      <c r="C101">
        <v>24</v>
      </c>
      <c r="D101">
        <v>9</v>
      </c>
      <c r="E101">
        <v>25</v>
      </c>
      <c r="F101" t="s">
        <v>9</v>
      </c>
      <c r="G101" t="s">
        <v>8</v>
      </c>
      <c r="H101" t="s">
        <v>7</v>
      </c>
    </row>
    <row r="102" spans="1:8" x14ac:dyDescent="0.3">
      <c r="A102" t="s">
        <v>788</v>
      </c>
      <c r="B102">
        <v>10</v>
      </c>
      <c r="C102">
        <v>0</v>
      </c>
      <c r="D102">
        <v>6</v>
      </c>
      <c r="E102">
        <v>0</v>
      </c>
      <c r="G102" t="s">
        <v>8</v>
      </c>
    </row>
    <row r="103" spans="1:8" x14ac:dyDescent="0.3">
      <c r="A103" t="s">
        <v>789</v>
      </c>
      <c r="B103">
        <v>6</v>
      </c>
      <c r="C103">
        <v>0</v>
      </c>
      <c r="D103">
        <v>2</v>
      </c>
      <c r="E103">
        <v>2</v>
      </c>
      <c r="G103" t="s">
        <v>8</v>
      </c>
      <c r="H103" t="s">
        <v>7</v>
      </c>
    </row>
    <row r="104" spans="1:8" x14ac:dyDescent="0.3">
      <c r="A104" t="s">
        <v>790</v>
      </c>
    </row>
    <row r="105" spans="1:8" x14ac:dyDescent="0.3">
      <c r="A105" t="s">
        <v>791</v>
      </c>
      <c r="B105">
        <v>7</v>
      </c>
      <c r="C105">
        <v>0</v>
      </c>
      <c r="D105">
        <v>0</v>
      </c>
      <c r="E105">
        <v>0</v>
      </c>
    </row>
    <row r="106" spans="1:8" x14ac:dyDescent="0.3">
      <c r="A106" t="s">
        <v>792</v>
      </c>
      <c r="B106">
        <v>6</v>
      </c>
      <c r="C106">
        <v>6</v>
      </c>
      <c r="D106">
        <v>0</v>
      </c>
      <c r="E106">
        <v>0</v>
      </c>
      <c r="F106" t="s">
        <v>14</v>
      </c>
    </row>
    <row r="107" spans="1:8" x14ac:dyDescent="0.3">
      <c r="A107" t="s">
        <v>793</v>
      </c>
      <c r="B107">
        <v>10</v>
      </c>
      <c r="C107">
        <v>7</v>
      </c>
      <c r="D107">
        <v>9</v>
      </c>
      <c r="E107">
        <v>10</v>
      </c>
      <c r="F107" t="s">
        <v>9</v>
      </c>
      <c r="G107" t="s">
        <v>8</v>
      </c>
      <c r="H107" t="s">
        <v>34</v>
      </c>
    </row>
    <row r="108" spans="1:8" x14ac:dyDescent="0.3">
      <c r="A108" t="s">
        <v>794</v>
      </c>
      <c r="B108">
        <v>7</v>
      </c>
      <c r="C108">
        <v>0</v>
      </c>
      <c r="D108">
        <v>4</v>
      </c>
      <c r="E108">
        <v>0</v>
      </c>
      <c r="G108" t="s">
        <v>8</v>
      </c>
    </row>
    <row r="109" spans="1:8" x14ac:dyDescent="0.3">
      <c r="A109" t="s">
        <v>795</v>
      </c>
      <c r="B109">
        <v>3</v>
      </c>
      <c r="C109">
        <v>0</v>
      </c>
      <c r="D109">
        <v>0</v>
      </c>
      <c r="E109">
        <v>3</v>
      </c>
      <c r="H109" t="s">
        <v>34</v>
      </c>
    </row>
    <row r="110" spans="1:8" x14ac:dyDescent="0.3">
      <c r="A110" t="s">
        <v>796</v>
      </c>
      <c r="B110">
        <v>10</v>
      </c>
      <c r="C110">
        <v>0</v>
      </c>
      <c r="D110">
        <v>0</v>
      </c>
      <c r="E110">
        <v>0</v>
      </c>
    </row>
    <row r="111" spans="1:8" x14ac:dyDescent="0.3">
      <c r="A111" t="s">
        <v>797</v>
      </c>
      <c r="B111">
        <v>5</v>
      </c>
      <c r="C111">
        <v>5</v>
      </c>
      <c r="D111">
        <v>0</v>
      </c>
      <c r="E111">
        <v>0</v>
      </c>
      <c r="F111" t="s">
        <v>14</v>
      </c>
    </row>
    <row r="112" spans="1:8" x14ac:dyDescent="0.3">
      <c r="A112" t="s">
        <v>798</v>
      </c>
      <c r="B112">
        <v>5</v>
      </c>
      <c r="C112">
        <v>0</v>
      </c>
      <c r="D112">
        <v>1</v>
      </c>
      <c r="E112">
        <v>2</v>
      </c>
      <c r="G112" t="s">
        <v>8</v>
      </c>
      <c r="H112" t="s">
        <v>7</v>
      </c>
    </row>
    <row r="113" spans="1:8" x14ac:dyDescent="0.3">
      <c r="A113" t="s">
        <v>799</v>
      </c>
      <c r="B113">
        <v>12</v>
      </c>
      <c r="C113">
        <v>0</v>
      </c>
      <c r="D113">
        <v>0</v>
      </c>
      <c r="E113">
        <v>0</v>
      </c>
    </row>
    <row r="114" spans="1:8" x14ac:dyDescent="0.3">
      <c r="A114" t="s">
        <v>800</v>
      </c>
      <c r="B114">
        <v>7</v>
      </c>
      <c r="C114">
        <v>0</v>
      </c>
      <c r="D114">
        <v>0</v>
      </c>
      <c r="E114">
        <v>0</v>
      </c>
    </row>
    <row r="115" spans="1:8" x14ac:dyDescent="0.3">
      <c r="A115" t="s">
        <v>801</v>
      </c>
      <c r="B115">
        <v>6</v>
      </c>
      <c r="C115">
        <v>0</v>
      </c>
      <c r="D115">
        <v>0</v>
      </c>
      <c r="E115">
        <v>0</v>
      </c>
    </row>
    <row r="116" spans="1:8" x14ac:dyDescent="0.3">
      <c r="A116" t="s">
        <v>802</v>
      </c>
      <c r="B116">
        <v>6</v>
      </c>
      <c r="C116">
        <v>6</v>
      </c>
      <c r="D116">
        <v>6</v>
      </c>
      <c r="E116">
        <v>6</v>
      </c>
      <c r="F116" t="s">
        <v>14</v>
      </c>
      <c r="G116" t="s">
        <v>35</v>
      </c>
      <c r="H116" t="s">
        <v>34</v>
      </c>
    </row>
    <row r="117" spans="1:8" x14ac:dyDescent="0.3">
      <c r="A117" t="s">
        <v>803</v>
      </c>
      <c r="B117">
        <v>3</v>
      </c>
      <c r="C117">
        <v>3</v>
      </c>
      <c r="D117">
        <v>2</v>
      </c>
      <c r="E117">
        <v>0</v>
      </c>
      <c r="F117" t="s">
        <v>14</v>
      </c>
      <c r="G117" t="s">
        <v>8</v>
      </c>
    </row>
    <row r="118" spans="1:8" x14ac:dyDescent="0.3">
      <c r="A118" t="s">
        <v>804</v>
      </c>
      <c r="B118">
        <v>6</v>
      </c>
      <c r="C118">
        <v>0</v>
      </c>
      <c r="D118">
        <v>6</v>
      </c>
      <c r="E118">
        <v>6</v>
      </c>
      <c r="G118" t="s">
        <v>35</v>
      </c>
      <c r="H118" t="s">
        <v>34</v>
      </c>
    </row>
    <row r="119" spans="1:8" x14ac:dyDescent="0.3">
      <c r="A119" t="s">
        <v>805</v>
      </c>
      <c r="B119">
        <v>4</v>
      </c>
      <c r="C119">
        <v>3</v>
      </c>
      <c r="D119">
        <v>2</v>
      </c>
      <c r="E119">
        <v>4</v>
      </c>
      <c r="F119" t="s">
        <v>9</v>
      </c>
      <c r="G119" t="s">
        <v>8</v>
      </c>
      <c r="H119" t="s">
        <v>34</v>
      </c>
    </row>
    <row r="120" spans="1:8" x14ac:dyDescent="0.3">
      <c r="A120" t="s">
        <v>806</v>
      </c>
      <c r="B120">
        <v>9</v>
      </c>
      <c r="C120">
        <v>0</v>
      </c>
      <c r="D120">
        <v>0</v>
      </c>
      <c r="E120">
        <v>6</v>
      </c>
      <c r="H120" t="s">
        <v>7</v>
      </c>
    </row>
    <row r="121" spans="1:8" x14ac:dyDescent="0.3">
      <c r="A121" t="s">
        <v>807</v>
      </c>
      <c r="B121">
        <v>7</v>
      </c>
      <c r="C121">
        <v>0</v>
      </c>
      <c r="D121">
        <v>6</v>
      </c>
      <c r="E121">
        <v>7</v>
      </c>
      <c r="G121" t="s">
        <v>8</v>
      </c>
      <c r="H121" t="s">
        <v>34</v>
      </c>
    </row>
    <row r="122" spans="1:8" x14ac:dyDescent="0.3">
      <c r="A122" t="s">
        <v>808</v>
      </c>
      <c r="B122">
        <v>2</v>
      </c>
      <c r="C122">
        <v>0</v>
      </c>
      <c r="D122">
        <v>1</v>
      </c>
      <c r="E122">
        <v>0</v>
      </c>
      <c r="G122" t="s">
        <v>8</v>
      </c>
    </row>
    <row r="123" spans="1:8" x14ac:dyDescent="0.3">
      <c r="A123" t="s">
        <v>809</v>
      </c>
      <c r="B123">
        <v>9</v>
      </c>
      <c r="C123">
        <v>0</v>
      </c>
      <c r="D123">
        <v>5</v>
      </c>
      <c r="E123">
        <v>0</v>
      </c>
      <c r="G123" t="s">
        <v>8</v>
      </c>
    </row>
    <row r="124" spans="1:8" x14ac:dyDescent="0.3">
      <c r="A124" t="s">
        <v>810</v>
      </c>
      <c r="B124">
        <v>2</v>
      </c>
      <c r="C124">
        <v>0</v>
      </c>
      <c r="D124">
        <v>0</v>
      </c>
      <c r="E124">
        <v>0</v>
      </c>
    </row>
    <row r="125" spans="1:8" x14ac:dyDescent="0.3">
      <c r="A125" t="s">
        <v>811</v>
      </c>
      <c r="B125">
        <v>4</v>
      </c>
      <c r="C125">
        <v>0</v>
      </c>
      <c r="D125">
        <v>2</v>
      </c>
      <c r="E125">
        <v>0</v>
      </c>
      <c r="G125" t="s">
        <v>8</v>
      </c>
    </row>
    <row r="126" spans="1:8" x14ac:dyDescent="0.3">
      <c r="A126" t="s">
        <v>812</v>
      </c>
      <c r="B126">
        <v>12</v>
      </c>
      <c r="C126">
        <v>0</v>
      </c>
      <c r="D126">
        <v>11</v>
      </c>
      <c r="E126">
        <v>11</v>
      </c>
      <c r="G126" t="s">
        <v>8</v>
      </c>
      <c r="H126" t="s">
        <v>7</v>
      </c>
    </row>
    <row r="127" spans="1:8" x14ac:dyDescent="0.3">
      <c r="A127" t="s">
        <v>813</v>
      </c>
      <c r="B127">
        <v>4</v>
      </c>
      <c r="C127">
        <v>0</v>
      </c>
      <c r="D127">
        <v>0</v>
      </c>
      <c r="E127">
        <v>4</v>
      </c>
      <c r="H127" t="s">
        <v>34</v>
      </c>
    </row>
    <row r="128" spans="1:8" x14ac:dyDescent="0.3">
      <c r="A128" t="s">
        <v>814</v>
      </c>
      <c r="B128">
        <v>4</v>
      </c>
      <c r="C128">
        <v>0</v>
      </c>
      <c r="D128">
        <v>0</v>
      </c>
      <c r="E128">
        <v>0</v>
      </c>
    </row>
    <row r="129" spans="1:8" x14ac:dyDescent="0.3">
      <c r="A129" t="s">
        <v>815</v>
      </c>
    </row>
    <row r="130" spans="1:8" x14ac:dyDescent="0.3">
      <c r="A130" t="s">
        <v>816</v>
      </c>
      <c r="B130">
        <v>3</v>
      </c>
      <c r="C130">
        <v>0</v>
      </c>
      <c r="D130">
        <v>2</v>
      </c>
      <c r="E130">
        <v>0</v>
      </c>
      <c r="G130" t="s">
        <v>8</v>
      </c>
    </row>
    <row r="131" spans="1:8" x14ac:dyDescent="0.3">
      <c r="A131" t="s">
        <v>817</v>
      </c>
      <c r="B131">
        <v>49</v>
      </c>
      <c r="C131">
        <v>0</v>
      </c>
      <c r="D131">
        <v>0</v>
      </c>
      <c r="E131">
        <v>29</v>
      </c>
      <c r="H131" t="s">
        <v>7</v>
      </c>
    </row>
    <row r="132" spans="1:8" x14ac:dyDescent="0.3">
      <c r="A132" t="s">
        <v>818</v>
      </c>
      <c r="B132">
        <v>43</v>
      </c>
      <c r="C132">
        <v>38</v>
      </c>
      <c r="D132">
        <v>0</v>
      </c>
      <c r="E132">
        <v>0</v>
      </c>
      <c r="F132" t="s">
        <v>9</v>
      </c>
    </row>
    <row r="133" spans="1:8" x14ac:dyDescent="0.3">
      <c r="A133" t="s">
        <v>819</v>
      </c>
      <c r="B133">
        <v>26</v>
      </c>
      <c r="C133">
        <v>0</v>
      </c>
      <c r="D133">
        <v>1</v>
      </c>
      <c r="E133">
        <v>0</v>
      </c>
      <c r="G133" t="s">
        <v>8</v>
      </c>
    </row>
    <row r="134" spans="1:8" x14ac:dyDescent="0.3">
      <c r="A134" t="s">
        <v>820</v>
      </c>
      <c r="B134">
        <v>8</v>
      </c>
      <c r="C134">
        <v>0</v>
      </c>
      <c r="D134">
        <v>8</v>
      </c>
      <c r="E134">
        <v>8</v>
      </c>
      <c r="G134" t="s">
        <v>35</v>
      </c>
      <c r="H134" t="s">
        <v>34</v>
      </c>
    </row>
    <row r="135" spans="1:8" x14ac:dyDescent="0.3">
      <c r="A135" t="s">
        <v>821</v>
      </c>
      <c r="B135">
        <v>12</v>
      </c>
      <c r="C135">
        <v>0</v>
      </c>
      <c r="D135">
        <v>7</v>
      </c>
      <c r="E135">
        <v>10</v>
      </c>
      <c r="G135" t="s">
        <v>8</v>
      </c>
      <c r="H135" t="s">
        <v>7</v>
      </c>
    </row>
    <row r="136" spans="1:8" x14ac:dyDescent="0.3">
      <c r="A136" t="s">
        <v>822</v>
      </c>
      <c r="B136">
        <v>34</v>
      </c>
      <c r="C136">
        <v>0</v>
      </c>
      <c r="D136">
        <v>33</v>
      </c>
      <c r="E136">
        <v>33</v>
      </c>
      <c r="G136" t="s">
        <v>8</v>
      </c>
      <c r="H136" t="s">
        <v>7</v>
      </c>
    </row>
    <row r="137" spans="1:8" x14ac:dyDescent="0.3">
      <c r="A137" t="s">
        <v>823</v>
      </c>
      <c r="B137">
        <v>12</v>
      </c>
      <c r="C137">
        <v>10</v>
      </c>
      <c r="D137">
        <v>0</v>
      </c>
      <c r="E137">
        <v>0</v>
      </c>
      <c r="F137" t="s">
        <v>9</v>
      </c>
    </row>
    <row r="138" spans="1:8" x14ac:dyDescent="0.3">
      <c r="A138" t="s">
        <v>824</v>
      </c>
      <c r="B138">
        <v>13</v>
      </c>
      <c r="C138">
        <v>13</v>
      </c>
      <c r="D138">
        <v>13</v>
      </c>
      <c r="E138">
        <v>0</v>
      </c>
      <c r="F138" t="s">
        <v>14</v>
      </c>
      <c r="G138" t="s">
        <v>35</v>
      </c>
    </row>
    <row r="139" spans="1:8" x14ac:dyDescent="0.3">
      <c r="A139" t="s">
        <v>825</v>
      </c>
      <c r="B139">
        <v>43</v>
      </c>
      <c r="C139">
        <v>0</v>
      </c>
      <c r="D139">
        <v>38</v>
      </c>
      <c r="E139">
        <v>37</v>
      </c>
      <c r="G139" t="s">
        <v>8</v>
      </c>
      <c r="H139" t="s">
        <v>7</v>
      </c>
    </row>
    <row r="140" spans="1:8" x14ac:dyDescent="0.3">
      <c r="A140" t="s">
        <v>826</v>
      </c>
      <c r="B140">
        <v>2</v>
      </c>
      <c r="C140">
        <v>0</v>
      </c>
      <c r="D140">
        <v>0</v>
      </c>
      <c r="E140">
        <v>0</v>
      </c>
    </row>
    <row r="141" spans="1:8" x14ac:dyDescent="0.3">
      <c r="A141" t="s">
        <v>827</v>
      </c>
      <c r="B141">
        <v>26</v>
      </c>
      <c r="C141">
        <v>0</v>
      </c>
      <c r="D141">
        <v>24</v>
      </c>
      <c r="E141">
        <v>24</v>
      </c>
      <c r="G141" t="s">
        <v>8</v>
      </c>
      <c r="H141" t="s">
        <v>7</v>
      </c>
    </row>
    <row r="142" spans="1:8" x14ac:dyDescent="0.3">
      <c r="A142" t="s">
        <v>828</v>
      </c>
      <c r="B142">
        <v>3</v>
      </c>
      <c r="C142">
        <v>0</v>
      </c>
      <c r="D142">
        <v>2</v>
      </c>
      <c r="E142">
        <v>3</v>
      </c>
      <c r="G142" t="s">
        <v>8</v>
      </c>
      <c r="H142" t="s">
        <v>34</v>
      </c>
    </row>
    <row r="143" spans="1:8" x14ac:dyDescent="0.3">
      <c r="A143" t="s">
        <v>829</v>
      </c>
      <c r="B143">
        <v>32</v>
      </c>
      <c r="C143">
        <v>0</v>
      </c>
      <c r="D143">
        <v>0</v>
      </c>
      <c r="E143">
        <v>17</v>
      </c>
      <c r="H143" t="s">
        <v>7</v>
      </c>
    </row>
    <row r="144" spans="1:8" x14ac:dyDescent="0.3">
      <c r="A144" t="s">
        <v>830</v>
      </c>
      <c r="B144">
        <v>32</v>
      </c>
      <c r="C144">
        <v>27</v>
      </c>
      <c r="D144">
        <v>19</v>
      </c>
      <c r="E144">
        <v>0</v>
      </c>
      <c r="F144" t="s">
        <v>9</v>
      </c>
      <c r="G144" t="s">
        <v>8</v>
      </c>
    </row>
    <row r="145" spans="1:8" x14ac:dyDescent="0.3">
      <c r="A145" t="s">
        <v>831</v>
      </c>
      <c r="B145">
        <v>49</v>
      </c>
      <c r="C145">
        <v>47</v>
      </c>
      <c r="D145">
        <v>31</v>
      </c>
      <c r="E145">
        <v>0</v>
      </c>
      <c r="F145" t="s">
        <v>9</v>
      </c>
      <c r="G145" t="s">
        <v>8</v>
      </c>
    </row>
    <row r="146" spans="1:8" x14ac:dyDescent="0.3">
      <c r="A146" t="s">
        <v>832</v>
      </c>
      <c r="B146">
        <v>28</v>
      </c>
      <c r="C146">
        <v>23</v>
      </c>
      <c r="D146">
        <v>0</v>
      </c>
      <c r="E146">
        <v>0</v>
      </c>
      <c r="F146" t="s">
        <v>9</v>
      </c>
    </row>
    <row r="147" spans="1:8" x14ac:dyDescent="0.3">
      <c r="A147" t="s">
        <v>833</v>
      </c>
      <c r="B147">
        <v>1</v>
      </c>
      <c r="C147">
        <v>0</v>
      </c>
      <c r="D147">
        <v>0</v>
      </c>
      <c r="E147">
        <v>0</v>
      </c>
    </row>
    <row r="148" spans="1:8" x14ac:dyDescent="0.3">
      <c r="A148" t="s">
        <v>834</v>
      </c>
      <c r="B148">
        <v>28</v>
      </c>
      <c r="C148">
        <v>0</v>
      </c>
      <c r="D148">
        <v>4</v>
      </c>
      <c r="E148">
        <v>25</v>
      </c>
      <c r="G148" t="s">
        <v>8</v>
      </c>
      <c r="H148" t="s">
        <v>7</v>
      </c>
    </row>
    <row r="149" spans="1:8" x14ac:dyDescent="0.3">
      <c r="A149" t="s">
        <v>835</v>
      </c>
      <c r="B149">
        <v>3</v>
      </c>
      <c r="C149">
        <v>0</v>
      </c>
      <c r="D149">
        <v>0</v>
      </c>
      <c r="E149">
        <v>0</v>
      </c>
    </row>
    <row r="150" spans="1:8" x14ac:dyDescent="0.3">
      <c r="A150" t="s">
        <v>836</v>
      </c>
      <c r="B150">
        <v>13</v>
      </c>
      <c r="C150">
        <v>0</v>
      </c>
      <c r="D150">
        <v>0</v>
      </c>
      <c r="E150">
        <v>13</v>
      </c>
      <c r="H150" t="s">
        <v>34</v>
      </c>
    </row>
    <row r="151" spans="1:8" x14ac:dyDescent="0.3">
      <c r="A151" t="s">
        <v>837</v>
      </c>
      <c r="B151">
        <v>8</v>
      </c>
      <c r="C151">
        <v>7</v>
      </c>
      <c r="D151">
        <v>0</v>
      </c>
      <c r="E151">
        <v>0</v>
      </c>
      <c r="F151" t="s">
        <v>9</v>
      </c>
    </row>
    <row r="152" spans="1:8" x14ac:dyDescent="0.3">
      <c r="A152" t="s">
        <v>838</v>
      </c>
      <c r="B152">
        <v>3</v>
      </c>
      <c r="C152">
        <v>0</v>
      </c>
      <c r="D152">
        <v>0</v>
      </c>
      <c r="E152">
        <v>0</v>
      </c>
    </row>
    <row r="153" spans="1:8" x14ac:dyDescent="0.3">
      <c r="A153" t="s">
        <v>839</v>
      </c>
      <c r="B153">
        <v>54</v>
      </c>
      <c r="C153">
        <v>49</v>
      </c>
      <c r="D153">
        <v>1</v>
      </c>
      <c r="E153">
        <v>19</v>
      </c>
      <c r="F153" t="s">
        <v>9</v>
      </c>
      <c r="G153" t="s">
        <v>8</v>
      </c>
      <c r="H153" t="s">
        <v>7</v>
      </c>
    </row>
    <row r="154" spans="1:8" x14ac:dyDescent="0.3">
      <c r="A154" t="s">
        <v>840</v>
      </c>
      <c r="B154">
        <v>34</v>
      </c>
      <c r="C154">
        <v>0</v>
      </c>
      <c r="D154">
        <v>0</v>
      </c>
      <c r="E154">
        <v>0</v>
      </c>
    </row>
    <row r="155" spans="1:8" x14ac:dyDescent="0.3">
      <c r="A155" t="s">
        <v>841</v>
      </c>
      <c r="B155">
        <v>54</v>
      </c>
      <c r="C155">
        <v>0</v>
      </c>
      <c r="D155">
        <v>43</v>
      </c>
      <c r="E155">
        <v>24</v>
      </c>
      <c r="G155" t="s">
        <v>8</v>
      </c>
      <c r="H155" t="s">
        <v>7</v>
      </c>
    </row>
    <row r="156" spans="1:8" x14ac:dyDescent="0.3">
      <c r="A156" t="s">
        <v>842</v>
      </c>
      <c r="B156">
        <v>1</v>
      </c>
      <c r="C156">
        <v>0</v>
      </c>
      <c r="D156">
        <v>1</v>
      </c>
      <c r="E156">
        <v>0</v>
      </c>
      <c r="G156" t="s">
        <v>35</v>
      </c>
    </row>
    <row r="157" spans="1:8" x14ac:dyDescent="0.3">
      <c r="A157" t="s">
        <v>843</v>
      </c>
      <c r="B157">
        <v>2</v>
      </c>
      <c r="C157">
        <v>0</v>
      </c>
      <c r="D157">
        <v>1</v>
      </c>
      <c r="E157">
        <v>0</v>
      </c>
      <c r="G157" t="s">
        <v>8</v>
      </c>
    </row>
    <row r="158" spans="1:8" x14ac:dyDescent="0.3">
      <c r="A158" t="s">
        <v>844</v>
      </c>
    </row>
    <row r="159" spans="1:8" x14ac:dyDescent="0.3">
      <c r="A159" t="s">
        <v>845</v>
      </c>
      <c r="B159">
        <v>28</v>
      </c>
      <c r="C159">
        <v>0</v>
      </c>
      <c r="D159">
        <v>0</v>
      </c>
      <c r="E159">
        <v>0</v>
      </c>
    </row>
    <row r="160" spans="1:8" x14ac:dyDescent="0.3">
      <c r="A160" t="s">
        <v>846</v>
      </c>
      <c r="B160">
        <v>9</v>
      </c>
      <c r="C160">
        <v>1</v>
      </c>
      <c r="D160">
        <v>3</v>
      </c>
      <c r="E160">
        <v>0</v>
      </c>
      <c r="F160" t="s">
        <v>9</v>
      </c>
      <c r="G160" t="s">
        <v>8</v>
      </c>
    </row>
    <row r="161" spans="1:8" x14ac:dyDescent="0.3">
      <c r="A161" t="s">
        <v>847</v>
      </c>
      <c r="B161">
        <v>20</v>
      </c>
      <c r="C161">
        <v>0</v>
      </c>
      <c r="D161">
        <v>17</v>
      </c>
      <c r="E161">
        <v>19</v>
      </c>
      <c r="G161" t="s">
        <v>8</v>
      </c>
      <c r="H161" t="s">
        <v>7</v>
      </c>
    </row>
    <row r="162" spans="1:8" x14ac:dyDescent="0.3">
      <c r="A162" t="s">
        <v>848</v>
      </c>
      <c r="B162">
        <v>3</v>
      </c>
      <c r="C162">
        <v>0</v>
      </c>
      <c r="D162">
        <v>2</v>
      </c>
      <c r="E162">
        <v>0</v>
      </c>
      <c r="G162" t="s">
        <v>8</v>
      </c>
    </row>
    <row r="163" spans="1:8" x14ac:dyDescent="0.3">
      <c r="A163" t="s">
        <v>849</v>
      </c>
      <c r="B163">
        <v>7</v>
      </c>
      <c r="C163">
        <v>0</v>
      </c>
      <c r="D163">
        <v>0</v>
      </c>
      <c r="E163">
        <v>0</v>
      </c>
    </row>
    <row r="164" spans="1:8" x14ac:dyDescent="0.3">
      <c r="A164" t="s">
        <v>850</v>
      </c>
      <c r="B164">
        <v>5</v>
      </c>
      <c r="C164">
        <v>0</v>
      </c>
      <c r="D164">
        <v>0</v>
      </c>
      <c r="E164">
        <v>0</v>
      </c>
    </row>
    <row r="165" spans="1:8" x14ac:dyDescent="0.3">
      <c r="A165" t="s">
        <v>851</v>
      </c>
      <c r="B165">
        <v>1</v>
      </c>
      <c r="C165">
        <v>0</v>
      </c>
      <c r="D165">
        <v>0</v>
      </c>
      <c r="E165">
        <v>0</v>
      </c>
    </row>
    <row r="166" spans="1:8" x14ac:dyDescent="0.3">
      <c r="A166" t="s">
        <v>852</v>
      </c>
      <c r="B166">
        <v>2</v>
      </c>
      <c r="C166">
        <v>0</v>
      </c>
      <c r="D166">
        <v>0</v>
      </c>
      <c r="E166">
        <v>0</v>
      </c>
    </row>
    <row r="167" spans="1:8" x14ac:dyDescent="0.3">
      <c r="A167" t="s">
        <v>853</v>
      </c>
      <c r="B167">
        <v>10</v>
      </c>
      <c r="C167">
        <v>0</v>
      </c>
      <c r="D167">
        <v>0</v>
      </c>
      <c r="E167">
        <v>0</v>
      </c>
    </row>
    <row r="168" spans="1:8" x14ac:dyDescent="0.3">
      <c r="A168" t="s">
        <v>854</v>
      </c>
      <c r="B168">
        <v>4</v>
      </c>
      <c r="C168">
        <v>0</v>
      </c>
      <c r="D168">
        <v>3</v>
      </c>
      <c r="E168">
        <v>0</v>
      </c>
      <c r="G168" t="s">
        <v>8</v>
      </c>
    </row>
    <row r="169" spans="1:8" x14ac:dyDescent="0.3">
      <c r="A169" t="s">
        <v>855</v>
      </c>
      <c r="B169">
        <v>1</v>
      </c>
      <c r="C169">
        <v>0</v>
      </c>
      <c r="D169">
        <v>0</v>
      </c>
      <c r="E169">
        <v>0</v>
      </c>
    </row>
    <row r="170" spans="1:8" x14ac:dyDescent="0.3">
      <c r="A170" t="s">
        <v>856</v>
      </c>
      <c r="B170">
        <v>10</v>
      </c>
      <c r="C170">
        <v>1</v>
      </c>
      <c r="D170">
        <v>4</v>
      </c>
      <c r="E170">
        <v>0</v>
      </c>
      <c r="F170" t="s">
        <v>9</v>
      </c>
      <c r="G170" t="s">
        <v>8</v>
      </c>
    </row>
    <row r="171" spans="1:8" x14ac:dyDescent="0.3">
      <c r="A171" t="s">
        <v>857</v>
      </c>
      <c r="B171">
        <v>8</v>
      </c>
      <c r="C171">
        <v>0</v>
      </c>
      <c r="D171">
        <v>4</v>
      </c>
      <c r="E171">
        <v>0</v>
      </c>
      <c r="G171" t="s">
        <v>8</v>
      </c>
    </row>
    <row r="172" spans="1:8" x14ac:dyDescent="0.3">
      <c r="A172" t="s">
        <v>858</v>
      </c>
      <c r="B172">
        <v>2</v>
      </c>
      <c r="C172">
        <v>0</v>
      </c>
      <c r="D172">
        <v>0</v>
      </c>
      <c r="E172">
        <v>0</v>
      </c>
    </row>
    <row r="173" spans="1:8" x14ac:dyDescent="0.3">
      <c r="A173" t="s">
        <v>859</v>
      </c>
      <c r="B173">
        <v>9</v>
      </c>
      <c r="C173">
        <v>4</v>
      </c>
      <c r="D173">
        <v>0</v>
      </c>
      <c r="E173">
        <v>0</v>
      </c>
      <c r="F173" t="s">
        <v>9</v>
      </c>
    </row>
    <row r="174" spans="1:8" x14ac:dyDescent="0.3">
      <c r="A174" t="s">
        <v>860</v>
      </c>
      <c r="B174">
        <v>4</v>
      </c>
      <c r="C174">
        <v>0</v>
      </c>
      <c r="D174">
        <v>0</v>
      </c>
      <c r="E174">
        <v>0</v>
      </c>
    </row>
    <row r="175" spans="1:8" x14ac:dyDescent="0.3">
      <c r="A175" t="s">
        <v>861</v>
      </c>
      <c r="B175">
        <v>7</v>
      </c>
      <c r="C175">
        <v>0</v>
      </c>
      <c r="D175">
        <v>0</v>
      </c>
      <c r="E175">
        <v>0</v>
      </c>
    </row>
    <row r="176" spans="1:8" x14ac:dyDescent="0.3">
      <c r="A176" t="s">
        <v>862</v>
      </c>
      <c r="B176">
        <v>20</v>
      </c>
      <c r="C176">
        <v>0</v>
      </c>
      <c r="D176">
        <v>0</v>
      </c>
      <c r="E176">
        <v>0</v>
      </c>
    </row>
    <row r="177" spans="1:8" x14ac:dyDescent="0.3">
      <c r="A177" t="s">
        <v>863</v>
      </c>
      <c r="B177">
        <v>28</v>
      </c>
      <c r="C177">
        <v>3</v>
      </c>
      <c r="D177">
        <v>17</v>
      </c>
      <c r="E177">
        <v>0</v>
      </c>
      <c r="F177" t="s">
        <v>9</v>
      </c>
      <c r="G177" t="s">
        <v>8</v>
      </c>
    </row>
    <row r="178" spans="1:8" x14ac:dyDescent="0.3">
      <c r="A178" t="s">
        <v>864</v>
      </c>
      <c r="B178">
        <v>2</v>
      </c>
      <c r="C178">
        <v>0</v>
      </c>
      <c r="D178">
        <v>0</v>
      </c>
      <c r="E178">
        <v>0</v>
      </c>
    </row>
    <row r="179" spans="1:8" x14ac:dyDescent="0.3">
      <c r="A179" t="s">
        <v>865</v>
      </c>
      <c r="B179">
        <v>3</v>
      </c>
      <c r="C179">
        <v>0</v>
      </c>
      <c r="D179">
        <v>0</v>
      </c>
      <c r="E179">
        <v>2</v>
      </c>
      <c r="H179" t="s">
        <v>7</v>
      </c>
    </row>
    <row r="180" spans="1:8" x14ac:dyDescent="0.3">
      <c r="A180" t="s">
        <v>866</v>
      </c>
      <c r="B180">
        <v>5</v>
      </c>
      <c r="C180">
        <v>3</v>
      </c>
      <c r="D180">
        <v>5</v>
      </c>
      <c r="E180">
        <v>5</v>
      </c>
      <c r="F180" t="s">
        <v>9</v>
      </c>
      <c r="G180" t="s">
        <v>35</v>
      </c>
      <c r="H180" t="s">
        <v>34</v>
      </c>
    </row>
    <row r="181" spans="1:8" x14ac:dyDescent="0.3">
      <c r="A181" t="s">
        <v>867</v>
      </c>
      <c r="B181">
        <v>8</v>
      </c>
      <c r="C181">
        <v>0</v>
      </c>
      <c r="D181">
        <v>0</v>
      </c>
      <c r="E181">
        <v>0</v>
      </c>
    </row>
    <row r="182" spans="1:8" x14ac:dyDescent="0.3">
      <c r="A182" t="s">
        <v>868</v>
      </c>
      <c r="B182">
        <v>1</v>
      </c>
      <c r="C182">
        <v>0</v>
      </c>
      <c r="D182">
        <v>0</v>
      </c>
      <c r="E182">
        <v>0</v>
      </c>
    </row>
    <row r="183" spans="1:8" x14ac:dyDescent="0.3">
      <c r="A183" t="s">
        <v>869</v>
      </c>
      <c r="B183">
        <v>2</v>
      </c>
      <c r="C183">
        <v>0</v>
      </c>
      <c r="D183">
        <v>0</v>
      </c>
      <c r="E183">
        <v>0</v>
      </c>
    </row>
    <row r="184" spans="1:8" x14ac:dyDescent="0.3">
      <c r="A184" t="s">
        <v>870</v>
      </c>
      <c r="B184">
        <v>1</v>
      </c>
      <c r="C184">
        <v>0</v>
      </c>
      <c r="D184">
        <v>0</v>
      </c>
      <c r="E184">
        <v>0</v>
      </c>
    </row>
    <row r="185" spans="1:8" x14ac:dyDescent="0.3">
      <c r="A185" t="s">
        <v>871</v>
      </c>
    </row>
    <row r="186" spans="1:8" x14ac:dyDescent="0.3">
      <c r="A186" t="s">
        <v>872</v>
      </c>
      <c r="B186">
        <v>9</v>
      </c>
      <c r="C186">
        <v>0</v>
      </c>
      <c r="D186">
        <v>0</v>
      </c>
      <c r="E186">
        <v>0</v>
      </c>
    </row>
    <row r="187" spans="1:8" x14ac:dyDescent="0.3">
      <c r="A187" t="s">
        <v>873</v>
      </c>
      <c r="B187">
        <v>14</v>
      </c>
      <c r="C187">
        <v>11</v>
      </c>
      <c r="D187">
        <v>8</v>
      </c>
      <c r="E187">
        <v>14</v>
      </c>
      <c r="F187" t="s">
        <v>9</v>
      </c>
      <c r="G187" t="s">
        <v>8</v>
      </c>
      <c r="H187" t="s">
        <v>34</v>
      </c>
    </row>
    <row r="188" spans="1:8" x14ac:dyDescent="0.3">
      <c r="A188" t="s">
        <v>874</v>
      </c>
      <c r="B188">
        <v>5</v>
      </c>
      <c r="C188">
        <v>0</v>
      </c>
      <c r="D188">
        <v>5</v>
      </c>
      <c r="E188">
        <v>0</v>
      </c>
      <c r="G188" t="s">
        <v>35</v>
      </c>
    </row>
    <row r="189" spans="1:8" x14ac:dyDescent="0.3">
      <c r="A189" t="s">
        <v>875</v>
      </c>
      <c r="B189">
        <v>4</v>
      </c>
      <c r="C189">
        <v>0</v>
      </c>
      <c r="D189">
        <v>0</v>
      </c>
      <c r="E189">
        <v>2</v>
      </c>
      <c r="H189" t="s">
        <v>7</v>
      </c>
    </row>
    <row r="190" spans="1:8" x14ac:dyDescent="0.3">
      <c r="A190" t="s">
        <v>876</v>
      </c>
      <c r="B190">
        <v>4</v>
      </c>
      <c r="C190">
        <v>4</v>
      </c>
      <c r="D190">
        <v>4</v>
      </c>
      <c r="E190">
        <v>0</v>
      </c>
      <c r="F190" t="s">
        <v>14</v>
      </c>
      <c r="G190" t="s">
        <v>35</v>
      </c>
    </row>
    <row r="191" spans="1:8" x14ac:dyDescent="0.3">
      <c r="A191" t="s">
        <v>877</v>
      </c>
      <c r="B191">
        <v>8</v>
      </c>
      <c r="C191">
        <v>0</v>
      </c>
      <c r="D191">
        <v>4</v>
      </c>
      <c r="E191">
        <v>8</v>
      </c>
      <c r="G191" t="s">
        <v>8</v>
      </c>
      <c r="H191" t="s">
        <v>34</v>
      </c>
    </row>
    <row r="192" spans="1:8" x14ac:dyDescent="0.3">
      <c r="A192" t="s">
        <v>878</v>
      </c>
      <c r="B192">
        <v>26</v>
      </c>
      <c r="C192">
        <v>0</v>
      </c>
      <c r="D192">
        <v>20</v>
      </c>
      <c r="E192">
        <v>0</v>
      </c>
      <c r="G192" t="s">
        <v>8</v>
      </c>
    </row>
    <row r="193" spans="1:8" x14ac:dyDescent="0.3">
      <c r="A193" t="s">
        <v>879</v>
      </c>
      <c r="B193">
        <v>4</v>
      </c>
      <c r="C193">
        <v>4</v>
      </c>
      <c r="D193">
        <v>4</v>
      </c>
      <c r="E193">
        <v>4</v>
      </c>
      <c r="F193" t="s">
        <v>14</v>
      </c>
      <c r="G193" t="s">
        <v>35</v>
      </c>
      <c r="H193" t="s">
        <v>34</v>
      </c>
    </row>
    <row r="194" spans="1:8" x14ac:dyDescent="0.3">
      <c r="A194" t="s">
        <v>880</v>
      </c>
      <c r="B194">
        <v>4</v>
      </c>
      <c r="C194">
        <v>2</v>
      </c>
      <c r="D194">
        <v>4</v>
      </c>
      <c r="E194">
        <v>0</v>
      </c>
      <c r="F194" t="s">
        <v>9</v>
      </c>
      <c r="G194" t="s">
        <v>35</v>
      </c>
    </row>
    <row r="195" spans="1:8" x14ac:dyDescent="0.3">
      <c r="A195" t="s">
        <v>881</v>
      </c>
      <c r="B195">
        <v>26</v>
      </c>
      <c r="C195">
        <v>19</v>
      </c>
      <c r="D195">
        <v>0</v>
      </c>
      <c r="E195">
        <v>20</v>
      </c>
      <c r="F195" t="s">
        <v>9</v>
      </c>
      <c r="H195" t="s">
        <v>7</v>
      </c>
    </row>
    <row r="196" spans="1:8" x14ac:dyDescent="0.3">
      <c r="A196" t="s">
        <v>882</v>
      </c>
      <c r="B196">
        <v>2</v>
      </c>
      <c r="C196">
        <v>0</v>
      </c>
      <c r="D196">
        <v>1</v>
      </c>
      <c r="E196">
        <v>0</v>
      </c>
      <c r="G196" t="s">
        <v>8</v>
      </c>
    </row>
    <row r="197" spans="1:8" x14ac:dyDescent="0.3">
      <c r="A197" t="s">
        <v>883</v>
      </c>
      <c r="B197">
        <v>5</v>
      </c>
      <c r="C197">
        <v>0</v>
      </c>
      <c r="D197">
        <v>0</v>
      </c>
      <c r="E197">
        <v>0</v>
      </c>
    </row>
    <row r="198" spans="1:8" x14ac:dyDescent="0.3">
      <c r="A198" t="s">
        <v>884</v>
      </c>
      <c r="B198">
        <v>13</v>
      </c>
      <c r="C198">
        <v>0</v>
      </c>
      <c r="D198">
        <v>13</v>
      </c>
      <c r="E198">
        <v>13</v>
      </c>
      <c r="G198" t="s">
        <v>35</v>
      </c>
      <c r="H198" t="s">
        <v>34</v>
      </c>
    </row>
    <row r="199" spans="1:8" x14ac:dyDescent="0.3">
      <c r="A199" t="s">
        <v>885</v>
      </c>
      <c r="B199">
        <v>1</v>
      </c>
      <c r="C199">
        <v>1</v>
      </c>
      <c r="D199">
        <v>0</v>
      </c>
      <c r="E199">
        <v>0</v>
      </c>
      <c r="F199" t="s">
        <v>14</v>
      </c>
    </row>
    <row r="200" spans="1:8" x14ac:dyDescent="0.3">
      <c r="A200" t="s">
        <v>886</v>
      </c>
      <c r="B200">
        <v>1</v>
      </c>
      <c r="C200">
        <v>0</v>
      </c>
      <c r="D200">
        <v>0</v>
      </c>
      <c r="E200">
        <v>0</v>
      </c>
    </row>
    <row r="201" spans="1:8" x14ac:dyDescent="0.3">
      <c r="A201" t="s">
        <v>887</v>
      </c>
      <c r="B201">
        <v>6</v>
      </c>
      <c r="C201">
        <v>6</v>
      </c>
      <c r="D201">
        <v>6</v>
      </c>
      <c r="E201">
        <v>0</v>
      </c>
      <c r="F201" t="s">
        <v>14</v>
      </c>
      <c r="G201" t="s">
        <v>35</v>
      </c>
    </row>
    <row r="202" spans="1:8" x14ac:dyDescent="0.3">
      <c r="A202" t="s">
        <v>888</v>
      </c>
      <c r="B202">
        <v>4</v>
      </c>
      <c r="C202">
        <v>0</v>
      </c>
      <c r="D202">
        <v>3</v>
      </c>
      <c r="E202">
        <v>0</v>
      </c>
      <c r="G202" t="s">
        <v>8</v>
      </c>
    </row>
    <row r="203" spans="1:8" x14ac:dyDescent="0.3">
      <c r="A203" t="s">
        <v>889</v>
      </c>
      <c r="B203">
        <v>7</v>
      </c>
      <c r="C203">
        <v>6</v>
      </c>
      <c r="D203">
        <v>0</v>
      </c>
      <c r="E203">
        <v>6</v>
      </c>
      <c r="F203" t="s">
        <v>9</v>
      </c>
      <c r="H203" t="s">
        <v>7</v>
      </c>
    </row>
    <row r="204" spans="1:8" x14ac:dyDescent="0.3">
      <c r="A204" t="s">
        <v>890</v>
      </c>
      <c r="B204">
        <v>4</v>
      </c>
      <c r="C204">
        <v>0</v>
      </c>
      <c r="D204">
        <v>0</v>
      </c>
      <c r="E204">
        <v>4</v>
      </c>
      <c r="H204" t="s">
        <v>34</v>
      </c>
    </row>
    <row r="205" spans="1:8" x14ac:dyDescent="0.3">
      <c r="A205" t="s">
        <v>891</v>
      </c>
      <c r="B205">
        <v>3</v>
      </c>
      <c r="C205">
        <v>2</v>
      </c>
      <c r="D205">
        <v>0</v>
      </c>
      <c r="E205">
        <v>2</v>
      </c>
      <c r="F205" t="s">
        <v>9</v>
      </c>
      <c r="H205" t="s">
        <v>7</v>
      </c>
    </row>
    <row r="206" spans="1:8" x14ac:dyDescent="0.3">
      <c r="A206" t="s">
        <v>892</v>
      </c>
      <c r="B206">
        <v>2</v>
      </c>
      <c r="C206">
        <v>0</v>
      </c>
      <c r="D206">
        <v>0</v>
      </c>
      <c r="E206">
        <v>0</v>
      </c>
    </row>
    <row r="207" spans="1:8" x14ac:dyDescent="0.3">
      <c r="A207" t="s">
        <v>893</v>
      </c>
      <c r="B207">
        <v>4</v>
      </c>
      <c r="C207">
        <v>4</v>
      </c>
      <c r="D207">
        <v>4</v>
      </c>
      <c r="E207">
        <v>4</v>
      </c>
      <c r="F207" t="s">
        <v>14</v>
      </c>
      <c r="G207" t="s">
        <v>35</v>
      </c>
      <c r="H207" t="s">
        <v>34</v>
      </c>
    </row>
    <row r="208" spans="1:8" x14ac:dyDescent="0.3">
      <c r="A208" t="s">
        <v>894</v>
      </c>
      <c r="B208">
        <v>4</v>
      </c>
      <c r="C208">
        <v>0</v>
      </c>
      <c r="D208">
        <v>0</v>
      </c>
      <c r="E208">
        <v>0</v>
      </c>
    </row>
    <row r="209" spans="1:8" x14ac:dyDescent="0.3">
      <c r="A209" t="s">
        <v>895</v>
      </c>
      <c r="B209">
        <v>13</v>
      </c>
      <c r="C209">
        <v>0</v>
      </c>
      <c r="D209">
        <v>5</v>
      </c>
      <c r="E209">
        <v>0</v>
      </c>
      <c r="G209" t="s">
        <v>8</v>
      </c>
    </row>
    <row r="210" spans="1:8" x14ac:dyDescent="0.3">
      <c r="A210" t="s">
        <v>896</v>
      </c>
      <c r="B210">
        <v>3</v>
      </c>
      <c r="C210">
        <v>0</v>
      </c>
      <c r="D210">
        <v>0</v>
      </c>
      <c r="E210">
        <v>0</v>
      </c>
    </row>
    <row r="211" spans="1:8" x14ac:dyDescent="0.3">
      <c r="A211" t="s">
        <v>897</v>
      </c>
      <c r="B211">
        <v>4</v>
      </c>
      <c r="C211">
        <v>3</v>
      </c>
      <c r="D211">
        <v>4</v>
      </c>
      <c r="E211">
        <v>0</v>
      </c>
      <c r="F211" t="s">
        <v>9</v>
      </c>
      <c r="G211" t="s">
        <v>35</v>
      </c>
    </row>
    <row r="212" spans="1:8" x14ac:dyDescent="0.3">
      <c r="A212" t="s">
        <v>898</v>
      </c>
      <c r="B212">
        <v>13</v>
      </c>
      <c r="C212">
        <v>0</v>
      </c>
      <c r="D212">
        <v>0</v>
      </c>
      <c r="E212">
        <v>0</v>
      </c>
    </row>
    <row r="213" spans="1:8" x14ac:dyDescent="0.3">
      <c r="A213" t="s">
        <v>899</v>
      </c>
      <c r="B213">
        <v>14</v>
      </c>
      <c r="C213">
        <v>12</v>
      </c>
      <c r="D213">
        <v>13</v>
      </c>
      <c r="E213">
        <v>13</v>
      </c>
      <c r="F213" t="s">
        <v>9</v>
      </c>
      <c r="G213" t="s">
        <v>8</v>
      </c>
      <c r="H213" t="s">
        <v>7</v>
      </c>
    </row>
    <row r="214" spans="1:8" x14ac:dyDescent="0.3">
      <c r="A214" t="s">
        <v>900</v>
      </c>
      <c r="B214">
        <v>10</v>
      </c>
      <c r="C214">
        <v>0</v>
      </c>
      <c r="D214">
        <v>9</v>
      </c>
      <c r="E214">
        <v>10</v>
      </c>
      <c r="G214" t="s">
        <v>8</v>
      </c>
      <c r="H214" t="s">
        <v>34</v>
      </c>
    </row>
    <row r="215" spans="1:8" x14ac:dyDescent="0.3">
      <c r="A215" t="s">
        <v>901</v>
      </c>
      <c r="B215">
        <v>3</v>
      </c>
      <c r="C215">
        <v>0</v>
      </c>
      <c r="D215">
        <v>2</v>
      </c>
      <c r="E215">
        <v>0</v>
      </c>
      <c r="G215" t="s">
        <v>8</v>
      </c>
    </row>
    <row r="216" spans="1:8" x14ac:dyDescent="0.3">
      <c r="A216" t="s">
        <v>902</v>
      </c>
      <c r="B216">
        <v>8</v>
      </c>
      <c r="C216">
        <v>0</v>
      </c>
      <c r="D216">
        <v>0</v>
      </c>
      <c r="E216">
        <v>8</v>
      </c>
      <c r="H216" t="s">
        <v>34</v>
      </c>
    </row>
    <row r="217" spans="1:8" x14ac:dyDescent="0.3">
      <c r="A217" t="s">
        <v>903</v>
      </c>
      <c r="B217">
        <v>7</v>
      </c>
      <c r="C217">
        <v>0</v>
      </c>
      <c r="D217">
        <v>6</v>
      </c>
      <c r="E217">
        <v>0</v>
      </c>
      <c r="G217" t="s">
        <v>8</v>
      </c>
    </row>
    <row r="218" spans="1:8" x14ac:dyDescent="0.3">
      <c r="A218" t="s">
        <v>904</v>
      </c>
      <c r="B218">
        <v>4</v>
      </c>
      <c r="C218">
        <v>0</v>
      </c>
      <c r="D218">
        <v>0</v>
      </c>
      <c r="E218">
        <v>0</v>
      </c>
    </row>
    <row r="219" spans="1:8" x14ac:dyDescent="0.3">
      <c r="A219" t="s">
        <v>905</v>
      </c>
      <c r="B219">
        <v>7</v>
      </c>
      <c r="C219">
        <v>0</v>
      </c>
      <c r="D219">
        <v>7</v>
      </c>
      <c r="E219">
        <v>0</v>
      </c>
      <c r="G219" t="s">
        <v>35</v>
      </c>
    </row>
    <row r="220" spans="1:8" x14ac:dyDescent="0.3">
      <c r="A220" t="s">
        <v>906</v>
      </c>
      <c r="B220">
        <v>6</v>
      </c>
      <c r="C220">
        <v>0</v>
      </c>
      <c r="D220">
        <v>0</v>
      </c>
      <c r="E220">
        <v>6</v>
      </c>
      <c r="H220" t="s">
        <v>34</v>
      </c>
    </row>
    <row r="221" spans="1:8" x14ac:dyDescent="0.3">
      <c r="A221" t="s">
        <v>907</v>
      </c>
      <c r="B221">
        <v>5</v>
      </c>
      <c r="C221">
        <v>5</v>
      </c>
      <c r="D221">
        <v>5</v>
      </c>
      <c r="E221">
        <v>5</v>
      </c>
      <c r="F221" t="s">
        <v>14</v>
      </c>
      <c r="G221" t="s">
        <v>35</v>
      </c>
      <c r="H221" t="s">
        <v>34</v>
      </c>
    </row>
    <row r="222" spans="1:8" x14ac:dyDescent="0.3">
      <c r="A222" t="s">
        <v>908</v>
      </c>
      <c r="B222">
        <v>11</v>
      </c>
      <c r="C222">
        <v>8</v>
      </c>
      <c r="D222">
        <v>0</v>
      </c>
      <c r="E222">
        <v>11</v>
      </c>
      <c r="F222" t="s">
        <v>9</v>
      </c>
      <c r="H222" t="s">
        <v>34</v>
      </c>
    </row>
    <row r="223" spans="1:8" x14ac:dyDescent="0.3">
      <c r="A223" t="s">
        <v>909</v>
      </c>
      <c r="B223">
        <v>3</v>
      </c>
      <c r="C223">
        <v>3</v>
      </c>
      <c r="D223">
        <v>1</v>
      </c>
      <c r="E223">
        <v>2</v>
      </c>
      <c r="F223" t="s">
        <v>14</v>
      </c>
      <c r="G223" t="s">
        <v>8</v>
      </c>
      <c r="H223" t="s">
        <v>7</v>
      </c>
    </row>
    <row r="224" spans="1:8" x14ac:dyDescent="0.3">
      <c r="A224" t="s">
        <v>910</v>
      </c>
      <c r="B224">
        <v>5</v>
      </c>
      <c r="C224">
        <v>0</v>
      </c>
      <c r="D224">
        <v>5</v>
      </c>
      <c r="E224">
        <v>5</v>
      </c>
      <c r="G224" t="s">
        <v>35</v>
      </c>
      <c r="H224" t="s">
        <v>34</v>
      </c>
    </row>
    <row r="225" spans="1:8" x14ac:dyDescent="0.3">
      <c r="A225" t="s">
        <v>911</v>
      </c>
      <c r="B225">
        <v>13</v>
      </c>
      <c r="C225">
        <v>6</v>
      </c>
      <c r="D225">
        <v>0</v>
      </c>
      <c r="E225">
        <v>6</v>
      </c>
      <c r="F225" t="s">
        <v>9</v>
      </c>
      <c r="H225" t="s">
        <v>7</v>
      </c>
    </row>
    <row r="226" spans="1:8" x14ac:dyDescent="0.3">
      <c r="A226" t="s">
        <v>912</v>
      </c>
      <c r="B226">
        <v>7</v>
      </c>
      <c r="C226">
        <v>6</v>
      </c>
      <c r="D226">
        <v>0</v>
      </c>
      <c r="E226">
        <v>7</v>
      </c>
      <c r="F226" t="s">
        <v>9</v>
      </c>
      <c r="H226" t="s">
        <v>34</v>
      </c>
    </row>
    <row r="227" spans="1:8" x14ac:dyDescent="0.3">
      <c r="A227" t="s">
        <v>913</v>
      </c>
      <c r="B227">
        <v>7</v>
      </c>
      <c r="C227">
        <v>7</v>
      </c>
      <c r="D227">
        <v>7</v>
      </c>
      <c r="E227">
        <v>7</v>
      </c>
      <c r="F227" t="s">
        <v>14</v>
      </c>
      <c r="G227" t="s">
        <v>35</v>
      </c>
      <c r="H227" t="s">
        <v>34</v>
      </c>
    </row>
    <row r="228" spans="1:8" x14ac:dyDescent="0.3">
      <c r="A228" t="s">
        <v>914</v>
      </c>
      <c r="B228">
        <v>4</v>
      </c>
      <c r="C228">
        <v>0</v>
      </c>
      <c r="D228">
        <v>0</v>
      </c>
      <c r="E228">
        <v>0</v>
      </c>
    </row>
    <row r="229" spans="1:8" x14ac:dyDescent="0.3">
      <c r="A229" t="s">
        <v>915</v>
      </c>
      <c r="B229">
        <v>19</v>
      </c>
      <c r="C229">
        <v>4</v>
      </c>
      <c r="D229">
        <v>0</v>
      </c>
      <c r="E229">
        <v>0</v>
      </c>
      <c r="F229" t="s">
        <v>9</v>
      </c>
    </row>
    <row r="230" spans="1:8" x14ac:dyDescent="0.3">
      <c r="A230" t="s">
        <v>916</v>
      </c>
      <c r="B230">
        <v>3</v>
      </c>
      <c r="C230">
        <v>0</v>
      </c>
      <c r="D230">
        <v>0</v>
      </c>
      <c r="E230">
        <v>0</v>
      </c>
    </row>
    <row r="231" spans="1:8" x14ac:dyDescent="0.3">
      <c r="A231" t="s">
        <v>917</v>
      </c>
      <c r="B231">
        <v>4</v>
      </c>
      <c r="C231">
        <v>0</v>
      </c>
      <c r="D231">
        <v>0</v>
      </c>
      <c r="E231">
        <v>4</v>
      </c>
      <c r="H231" t="s">
        <v>34</v>
      </c>
    </row>
    <row r="232" spans="1:8" x14ac:dyDescent="0.3">
      <c r="A232" t="s">
        <v>918</v>
      </c>
      <c r="B232">
        <v>1</v>
      </c>
      <c r="C232">
        <v>0</v>
      </c>
      <c r="D232">
        <v>1</v>
      </c>
      <c r="E232">
        <v>0</v>
      </c>
      <c r="G232" t="s">
        <v>35</v>
      </c>
    </row>
    <row r="233" spans="1:8" x14ac:dyDescent="0.3">
      <c r="A233" t="s">
        <v>919</v>
      </c>
      <c r="B233">
        <v>19</v>
      </c>
      <c r="C233">
        <v>10</v>
      </c>
      <c r="D233">
        <v>17</v>
      </c>
      <c r="E233">
        <v>19</v>
      </c>
      <c r="F233" t="s">
        <v>9</v>
      </c>
      <c r="G233" t="s">
        <v>8</v>
      </c>
      <c r="H233" t="s">
        <v>34</v>
      </c>
    </row>
    <row r="234" spans="1:8" x14ac:dyDescent="0.3">
      <c r="A234" t="s">
        <v>920</v>
      </c>
      <c r="B234">
        <v>5</v>
      </c>
      <c r="C234">
        <v>0</v>
      </c>
      <c r="D234">
        <v>0</v>
      </c>
      <c r="E234">
        <v>0</v>
      </c>
    </row>
    <row r="235" spans="1:8" x14ac:dyDescent="0.3">
      <c r="A235" t="s">
        <v>921</v>
      </c>
      <c r="B235">
        <v>4</v>
      </c>
      <c r="C235">
        <v>0</v>
      </c>
      <c r="D235">
        <v>1</v>
      </c>
      <c r="E235">
        <v>4</v>
      </c>
      <c r="G235" t="s">
        <v>8</v>
      </c>
      <c r="H235" t="s">
        <v>34</v>
      </c>
    </row>
    <row r="236" spans="1:8" x14ac:dyDescent="0.3">
      <c r="A236" t="s">
        <v>922</v>
      </c>
      <c r="B236">
        <v>3</v>
      </c>
      <c r="C236">
        <v>0</v>
      </c>
      <c r="D236">
        <v>3</v>
      </c>
      <c r="E236">
        <v>0</v>
      </c>
      <c r="G236" t="s">
        <v>35</v>
      </c>
    </row>
    <row r="237" spans="1:8" x14ac:dyDescent="0.3">
      <c r="A237" t="s">
        <v>923</v>
      </c>
      <c r="B237">
        <v>9</v>
      </c>
      <c r="C237">
        <v>0</v>
      </c>
      <c r="D237">
        <v>7</v>
      </c>
      <c r="E237">
        <v>7</v>
      </c>
      <c r="G237" t="s">
        <v>8</v>
      </c>
      <c r="H237" t="s">
        <v>7</v>
      </c>
    </row>
    <row r="238" spans="1:8" x14ac:dyDescent="0.3">
      <c r="A238" t="s">
        <v>924</v>
      </c>
      <c r="B238">
        <v>4</v>
      </c>
      <c r="C238">
        <v>0</v>
      </c>
      <c r="D238">
        <v>4</v>
      </c>
      <c r="E238">
        <v>0</v>
      </c>
      <c r="G238" t="s">
        <v>35</v>
      </c>
    </row>
    <row r="239" spans="1:8" x14ac:dyDescent="0.3">
      <c r="A239" t="s">
        <v>925</v>
      </c>
      <c r="B239">
        <v>7</v>
      </c>
      <c r="C239">
        <v>0</v>
      </c>
      <c r="D239">
        <v>0</v>
      </c>
      <c r="E239">
        <v>5</v>
      </c>
      <c r="H239" t="s">
        <v>7</v>
      </c>
    </row>
    <row r="240" spans="1:8" x14ac:dyDescent="0.3">
      <c r="A240" t="s">
        <v>926</v>
      </c>
      <c r="B240">
        <v>4</v>
      </c>
      <c r="C240">
        <v>0</v>
      </c>
      <c r="D240">
        <v>0</v>
      </c>
      <c r="E240">
        <v>4</v>
      </c>
      <c r="H240" t="s">
        <v>34</v>
      </c>
    </row>
    <row r="241" spans="1:8" x14ac:dyDescent="0.3">
      <c r="A241" t="s">
        <v>927</v>
      </c>
      <c r="B241">
        <v>11</v>
      </c>
      <c r="C241">
        <v>0</v>
      </c>
      <c r="D241">
        <v>0</v>
      </c>
      <c r="E241">
        <v>0</v>
      </c>
    </row>
    <row r="242" spans="1:8" x14ac:dyDescent="0.3">
      <c r="A242" t="s">
        <v>928</v>
      </c>
      <c r="B242">
        <v>14</v>
      </c>
      <c r="C242">
        <v>0</v>
      </c>
      <c r="D242">
        <v>0</v>
      </c>
      <c r="E242">
        <v>0</v>
      </c>
    </row>
    <row r="243" spans="1:8" x14ac:dyDescent="0.3">
      <c r="A243" t="s">
        <v>929</v>
      </c>
      <c r="B243">
        <v>10</v>
      </c>
      <c r="C243">
        <v>0</v>
      </c>
      <c r="D243">
        <v>0</v>
      </c>
      <c r="E243">
        <v>0</v>
      </c>
    </row>
    <row r="244" spans="1:8" x14ac:dyDescent="0.3">
      <c r="A244" t="s">
        <v>930</v>
      </c>
      <c r="B244">
        <v>7</v>
      </c>
      <c r="C244">
        <v>6</v>
      </c>
      <c r="D244">
        <v>0</v>
      </c>
      <c r="E244">
        <v>7</v>
      </c>
      <c r="F244" t="s">
        <v>9</v>
      </c>
      <c r="H244" t="s">
        <v>34</v>
      </c>
    </row>
    <row r="245" spans="1:8" x14ac:dyDescent="0.3">
      <c r="A245" t="s">
        <v>931</v>
      </c>
      <c r="B245">
        <v>8</v>
      </c>
      <c r="C245">
        <v>4</v>
      </c>
      <c r="D245">
        <v>7</v>
      </c>
      <c r="E245">
        <v>0</v>
      </c>
      <c r="F245" t="s">
        <v>9</v>
      </c>
      <c r="G245" t="s">
        <v>8</v>
      </c>
    </row>
    <row r="246" spans="1:8" x14ac:dyDescent="0.3">
      <c r="A246" t="s">
        <v>932</v>
      </c>
      <c r="B246">
        <v>11</v>
      </c>
      <c r="C246">
        <v>10</v>
      </c>
      <c r="D246">
        <v>11</v>
      </c>
      <c r="E246">
        <v>11</v>
      </c>
      <c r="F246" t="s">
        <v>9</v>
      </c>
      <c r="G246" t="s">
        <v>35</v>
      </c>
      <c r="H246" t="s">
        <v>34</v>
      </c>
    </row>
    <row r="247" spans="1:8" x14ac:dyDescent="0.3">
      <c r="A247" t="s">
        <v>933</v>
      </c>
      <c r="B247">
        <v>6</v>
      </c>
      <c r="C247">
        <v>6</v>
      </c>
      <c r="D247">
        <v>3</v>
      </c>
      <c r="E247">
        <v>0</v>
      </c>
      <c r="F247" t="s">
        <v>14</v>
      </c>
      <c r="G247" t="s">
        <v>8</v>
      </c>
    </row>
    <row r="248" spans="1:8" x14ac:dyDescent="0.3">
      <c r="A248" t="s">
        <v>934</v>
      </c>
      <c r="B248">
        <v>7</v>
      </c>
      <c r="C248">
        <v>0</v>
      </c>
      <c r="D248">
        <v>0</v>
      </c>
      <c r="E248">
        <v>0</v>
      </c>
    </row>
    <row r="249" spans="1:8" x14ac:dyDescent="0.3">
      <c r="A249" t="s">
        <v>935</v>
      </c>
      <c r="B249">
        <v>4</v>
      </c>
      <c r="C249">
        <v>1</v>
      </c>
      <c r="D249">
        <v>2</v>
      </c>
      <c r="E249">
        <v>0</v>
      </c>
      <c r="F249" t="s">
        <v>9</v>
      </c>
      <c r="G249" t="s">
        <v>8</v>
      </c>
    </row>
    <row r="250" spans="1:8" x14ac:dyDescent="0.3">
      <c r="A250" t="s">
        <v>936</v>
      </c>
      <c r="B250">
        <v>6</v>
      </c>
      <c r="C250">
        <v>0</v>
      </c>
      <c r="D250">
        <v>0</v>
      </c>
      <c r="E250">
        <v>6</v>
      </c>
      <c r="H250" t="s">
        <v>34</v>
      </c>
    </row>
    <row r="251" spans="1:8" x14ac:dyDescent="0.3">
      <c r="A251" t="s">
        <v>937</v>
      </c>
      <c r="B251">
        <v>3</v>
      </c>
      <c r="C251">
        <v>0</v>
      </c>
      <c r="D251">
        <v>0</v>
      </c>
      <c r="E251">
        <v>0</v>
      </c>
    </row>
    <row r="252" spans="1:8" x14ac:dyDescent="0.3">
      <c r="A252" t="s">
        <v>938</v>
      </c>
      <c r="B252">
        <v>5</v>
      </c>
      <c r="C252">
        <v>5</v>
      </c>
      <c r="D252">
        <v>0</v>
      </c>
      <c r="E252">
        <v>0</v>
      </c>
      <c r="F252" t="s">
        <v>14</v>
      </c>
    </row>
    <row r="253" spans="1:8" x14ac:dyDescent="0.3">
      <c r="A253" t="s">
        <v>939</v>
      </c>
      <c r="B253">
        <v>7</v>
      </c>
      <c r="C253">
        <v>0</v>
      </c>
      <c r="D253">
        <v>7</v>
      </c>
      <c r="E253">
        <v>0</v>
      </c>
      <c r="G253" t="s">
        <v>35</v>
      </c>
    </row>
    <row r="254" spans="1:8" x14ac:dyDescent="0.3">
      <c r="A254" t="s">
        <v>940</v>
      </c>
      <c r="B254">
        <v>7</v>
      </c>
      <c r="C254">
        <v>5</v>
      </c>
      <c r="D254">
        <v>0</v>
      </c>
      <c r="E254">
        <v>0</v>
      </c>
      <c r="F254" t="s">
        <v>9</v>
      </c>
    </row>
    <row r="255" spans="1:8" x14ac:dyDescent="0.3">
      <c r="A255" t="s">
        <v>941</v>
      </c>
      <c r="B255">
        <v>7</v>
      </c>
      <c r="C255">
        <v>0</v>
      </c>
      <c r="D255">
        <v>5</v>
      </c>
      <c r="E255">
        <v>6</v>
      </c>
      <c r="G255" t="s">
        <v>8</v>
      </c>
      <c r="H255" t="s">
        <v>7</v>
      </c>
    </row>
    <row r="256" spans="1:8" x14ac:dyDescent="0.3">
      <c r="A256" t="s">
        <v>942</v>
      </c>
      <c r="B256">
        <v>3</v>
      </c>
      <c r="C256">
        <v>0</v>
      </c>
      <c r="D256">
        <v>3</v>
      </c>
      <c r="E256">
        <v>3</v>
      </c>
      <c r="G256" t="s">
        <v>35</v>
      </c>
      <c r="H256" t="s">
        <v>34</v>
      </c>
    </row>
    <row r="257" spans="1:8" x14ac:dyDescent="0.3">
      <c r="A257" t="s">
        <v>943</v>
      </c>
      <c r="B257">
        <v>9</v>
      </c>
      <c r="C257">
        <v>8</v>
      </c>
      <c r="D257">
        <v>9</v>
      </c>
      <c r="E257">
        <v>9</v>
      </c>
      <c r="F257" t="s">
        <v>9</v>
      </c>
      <c r="G257" t="s">
        <v>35</v>
      </c>
      <c r="H257" t="s">
        <v>34</v>
      </c>
    </row>
    <row r="258" spans="1:8" x14ac:dyDescent="0.3">
      <c r="A258" t="s">
        <v>944</v>
      </c>
      <c r="B258">
        <v>14</v>
      </c>
      <c r="C258">
        <v>0</v>
      </c>
      <c r="D258">
        <v>0</v>
      </c>
      <c r="E258">
        <v>0</v>
      </c>
    </row>
    <row r="259" spans="1:8" x14ac:dyDescent="0.3">
      <c r="A259" t="s">
        <v>945</v>
      </c>
      <c r="B259">
        <v>7</v>
      </c>
      <c r="C259">
        <v>7</v>
      </c>
      <c r="D259">
        <v>1</v>
      </c>
      <c r="E259">
        <v>7</v>
      </c>
      <c r="F259" t="s">
        <v>14</v>
      </c>
      <c r="G259" t="s">
        <v>8</v>
      </c>
      <c r="H259" t="s">
        <v>34</v>
      </c>
    </row>
    <row r="260" spans="1:8" x14ac:dyDescent="0.3">
      <c r="A260" t="s">
        <v>946</v>
      </c>
      <c r="B260">
        <v>9</v>
      </c>
      <c r="C260">
        <v>0</v>
      </c>
      <c r="D260">
        <v>0</v>
      </c>
      <c r="E260">
        <v>0</v>
      </c>
    </row>
    <row r="261" spans="1:8" x14ac:dyDescent="0.3">
      <c r="A261" t="s">
        <v>947</v>
      </c>
      <c r="B261">
        <v>7</v>
      </c>
      <c r="C261">
        <v>2</v>
      </c>
      <c r="D261">
        <v>1</v>
      </c>
      <c r="E261">
        <v>0</v>
      </c>
      <c r="F261" t="s">
        <v>9</v>
      </c>
      <c r="G261" t="s">
        <v>8</v>
      </c>
    </row>
    <row r="262" spans="1:8" x14ac:dyDescent="0.3">
      <c r="A262" t="s">
        <v>948</v>
      </c>
      <c r="B262">
        <v>8</v>
      </c>
      <c r="C262">
        <v>0</v>
      </c>
      <c r="D262">
        <v>0</v>
      </c>
      <c r="E262">
        <v>0</v>
      </c>
    </row>
    <row r="263" spans="1:8" x14ac:dyDescent="0.3">
      <c r="A263" t="s">
        <v>949</v>
      </c>
      <c r="B263">
        <v>11</v>
      </c>
      <c r="C263">
        <v>0</v>
      </c>
      <c r="D263">
        <v>6</v>
      </c>
      <c r="E263">
        <v>0</v>
      </c>
      <c r="G263" t="s">
        <v>8</v>
      </c>
    </row>
    <row r="264" spans="1:8" x14ac:dyDescent="0.3">
      <c r="A264" t="s">
        <v>950</v>
      </c>
      <c r="B264">
        <v>7</v>
      </c>
      <c r="C264">
        <v>0</v>
      </c>
      <c r="D264">
        <v>0</v>
      </c>
      <c r="E264">
        <v>0</v>
      </c>
    </row>
    <row r="265" spans="1:8" x14ac:dyDescent="0.3">
      <c r="A265" t="s">
        <v>951</v>
      </c>
      <c r="B265">
        <v>1</v>
      </c>
      <c r="C265">
        <v>0</v>
      </c>
      <c r="D265">
        <v>0</v>
      </c>
      <c r="E265">
        <v>0</v>
      </c>
    </row>
    <row r="266" spans="1:8" x14ac:dyDescent="0.3">
      <c r="A266" t="s">
        <v>952</v>
      </c>
    </row>
    <row r="267" spans="1:8" x14ac:dyDescent="0.3">
      <c r="A267" t="s">
        <v>953</v>
      </c>
      <c r="B267">
        <v>32</v>
      </c>
      <c r="C267">
        <v>31</v>
      </c>
      <c r="D267">
        <v>3</v>
      </c>
      <c r="E267">
        <v>32</v>
      </c>
      <c r="F267" t="s">
        <v>9</v>
      </c>
      <c r="G267" t="s">
        <v>8</v>
      </c>
      <c r="H267" t="s">
        <v>34</v>
      </c>
    </row>
    <row r="268" spans="1:8" x14ac:dyDescent="0.3">
      <c r="A268" t="s">
        <v>954</v>
      </c>
      <c r="B268">
        <v>4</v>
      </c>
      <c r="C268">
        <v>0</v>
      </c>
      <c r="D268">
        <v>0</v>
      </c>
      <c r="E268">
        <v>0</v>
      </c>
    </row>
    <row r="269" spans="1:8" x14ac:dyDescent="0.3">
      <c r="A269" t="s">
        <v>955</v>
      </c>
      <c r="B269">
        <v>1</v>
      </c>
      <c r="C269">
        <v>0</v>
      </c>
      <c r="D269">
        <v>0</v>
      </c>
      <c r="E269">
        <v>0</v>
      </c>
    </row>
    <row r="270" spans="1:8" x14ac:dyDescent="0.3">
      <c r="A270" t="s">
        <v>956</v>
      </c>
      <c r="B270">
        <v>4</v>
      </c>
      <c r="C270">
        <v>2</v>
      </c>
      <c r="D270">
        <v>4</v>
      </c>
      <c r="E270">
        <v>0</v>
      </c>
      <c r="F270" t="s">
        <v>9</v>
      </c>
      <c r="G270" t="s">
        <v>35</v>
      </c>
    </row>
    <row r="271" spans="1:8" x14ac:dyDescent="0.3">
      <c r="A271" t="s">
        <v>957</v>
      </c>
      <c r="B271">
        <v>26</v>
      </c>
      <c r="C271">
        <v>16</v>
      </c>
      <c r="D271">
        <v>0</v>
      </c>
      <c r="E271">
        <v>26</v>
      </c>
      <c r="F271" t="s">
        <v>9</v>
      </c>
      <c r="H271" t="s">
        <v>34</v>
      </c>
    </row>
    <row r="272" spans="1:8" x14ac:dyDescent="0.3">
      <c r="A272" t="s">
        <v>958</v>
      </c>
      <c r="B272">
        <v>19</v>
      </c>
      <c r="C272">
        <v>14</v>
      </c>
      <c r="D272">
        <v>19</v>
      </c>
      <c r="E272">
        <v>19</v>
      </c>
      <c r="F272" t="s">
        <v>9</v>
      </c>
      <c r="G272" t="s">
        <v>35</v>
      </c>
      <c r="H272" t="s">
        <v>34</v>
      </c>
    </row>
    <row r="273" spans="1:8" x14ac:dyDescent="0.3">
      <c r="A273" t="s">
        <v>959</v>
      </c>
      <c r="B273">
        <v>16</v>
      </c>
      <c r="C273">
        <v>15</v>
      </c>
      <c r="D273">
        <v>16</v>
      </c>
      <c r="E273">
        <v>16</v>
      </c>
      <c r="F273" t="s">
        <v>9</v>
      </c>
      <c r="G273" t="s">
        <v>35</v>
      </c>
      <c r="H273" t="s">
        <v>34</v>
      </c>
    </row>
    <row r="274" spans="1:8" x14ac:dyDescent="0.3">
      <c r="A274" t="s">
        <v>960</v>
      </c>
      <c r="B274">
        <v>5</v>
      </c>
      <c r="C274">
        <v>5</v>
      </c>
      <c r="D274">
        <v>0</v>
      </c>
      <c r="E274">
        <v>0</v>
      </c>
      <c r="F274" t="s">
        <v>14</v>
      </c>
    </row>
    <row r="275" spans="1:8" x14ac:dyDescent="0.3">
      <c r="A275" t="s">
        <v>961</v>
      </c>
      <c r="B275">
        <v>5</v>
      </c>
      <c r="C275">
        <v>5</v>
      </c>
      <c r="D275">
        <v>0</v>
      </c>
      <c r="E275">
        <v>0</v>
      </c>
      <c r="F275" t="s">
        <v>14</v>
      </c>
    </row>
    <row r="276" spans="1:8" x14ac:dyDescent="0.3">
      <c r="A276" t="s">
        <v>962</v>
      </c>
      <c r="B276">
        <v>5</v>
      </c>
      <c r="C276">
        <v>0</v>
      </c>
      <c r="D276">
        <v>5</v>
      </c>
      <c r="E276">
        <v>0</v>
      </c>
      <c r="G276" t="s">
        <v>35</v>
      </c>
    </row>
    <row r="277" spans="1:8" x14ac:dyDescent="0.3">
      <c r="A277" t="s">
        <v>963</v>
      </c>
      <c r="B277">
        <v>2</v>
      </c>
      <c r="C277">
        <v>0</v>
      </c>
      <c r="D277">
        <v>0</v>
      </c>
      <c r="E277">
        <v>0</v>
      </c>
    </row>
    <row r="278" spans="1:8" x14ac:dyDescent="0.3">
      <c r="A278" t="s">
        <v>964</v>
      </c>
      <c r="B278">
        <v>5</v>
      </c>
      <c r="C278">
        <v>5</v>
      </c>
      <c r="D278">
        <v>0</v>
      </c>
      <c r="E278">
        <v>0</v>
      </c>
      <c r="F278" t="s">
        <v>14</v>
      </c>
    </row>
    <row r="279" spans="1:8" x14ac:dyDescent="0.3">
      <c r="A279" t="s">
        <v>965</v>
      </c>
      <c r="B279">
        <v>6</v>
      </c>
      <c r="C279">
        <v>0</v>
      </c>
      <c r="D279">
        <v>2</v>
      </c>
      <c r="E279">
        <v>0</v>
      </c>
      <c r="G279" t="s">
        <v>8</v>
      </c>
    </row>
    <row r="280" spans="1:8" x14ac:dyDescent="0.3">
      <c r="A280" t="s">
        <v>966</v>
      </c>
      <c r="B280">
        <v>5</v>
      </c>
      <c r="C280">
        <v>0</v>
      </c>
      <c r="D280">
        <v>5</v>
      </c>
      <c r="E280">
        <v>5</v>
      </c>
      <c r="G280" t="s">
        <v>35</v>
      </c>
      <c r="H280" t="s">
        <v>34</v>
      </c>
    </row>
    <row r="281" spans="1:8" x14ac:dyDescent="0.3">
      <c r="A281" t="s">
        <v>967</v>
      </c>
      <c r="B281">
        <v>14</v>
      </c>
      <c r="C281">
        <v>0</v>
      </c>
      <c r="D281">
        <v>0</v>
      </c>
      <c r="E281">
        <v>0</v>
      </c>
    </row>
    <row r="282" spans="1:8" x14ac:dyDescent="0.3">
      <c r="A282" t="s">
        <v>968</v>
      </c>
      <c r="B282">
        <v>14</v>
      </c>
      <c r="C282">
        <v>13</v>
      </c>
      <c r="D282">
        <v>14</v>
      </c>
      <c r="E282">
        <v>14</v>
      </c>
      <c r="F282" t="s">
        <v>9</v>
      </c>
      <c r="G282" t="s">
        <v>35</v>
      </c>
      <c r="H282" t="s">
        <v>34</v>
      </c>
    </row>
    <row r="283" spans="1:8" x14ac:dyDescent="0.3">
      <c r="A283" t="s">
        <v>969</v>
      </c>
      <c r="B283">
        <v>2</v>
      </c>
      <c r="C283">
        <v>2</v>
      </c>
      <c r="D283">
        <v>0</v>
      </c>
      <c r="E283">
        <v>0</v>
      </c>
      <c r="F283" t="s">
        <v>14</v>
      </c>
    </row>
    <row r="284" spans="1:8" x14ac:dyDescent="0.3">
      <c r="A284" t="s">
        <v>970</v>
      </c>
      <c r="B284">
        <v>16</v>
      </c>
      <c r="C284">
        <v>0</v>
      </c>
      <c r="D284">
        <v>0</v>
      </c>
      <c r="E284">
        <v>0</v>
      </c>
    </row>
    <row r="285" spans="1:8" x14ac:dyDescent="0.3">
      <c r="A285" t="s">
        <v>971</v>
      </c>
      <c r="B285">
        <v>5</v>
      </c>
      <c r="C285">
        <v>4</v>
      </c>
      <c r="D285">
        <v>5</v>
      </c>
      <c r="E285">
        <v>0</v>
      </c>
      <c r="F285" t="s">
        <v>9</v>
      </c>
      <c r="G285" t="s">
        <v>35</v>
      </c>
    </row>
    <row r="286" spans="1:8" x14ac:dyDescent="0.3">
      <c r="A286" t="s">
        <v>972</v>
      </c>
      <c r="B286">
        <v>1</v>
      </c>
      <c r="C286">
        <v>0</v>
      </c>
      <c r="D286">
        <v>0</v>
      </c>
      <c r="E286">
        <v>0</v>
      </c>
    </row>
    <row r="287" spans="1:8" x14ac:dyDescent="0.3">
      <c r="A287" t="s">
        <v>973</v>
      </c>
      <c r="B287">
        <v>14</v>
      </c>
      <c r="C287">
        <v>0</v>
      </c>
      <c r="D287">
        <v>0</v>
      </c>
      <c r="E287">
        <v>0</v>
      </c>
    </row>
    <row r="288" spans="1:8" x14ac:dyDescent="0.3">
      <c r="A288" t="s">
        <v>974</v>
      </c>
      <c r="B288">
        <v>19</v>
      </c>
      <c r="C288">
        <v>0</v>
      </c>
      <c r="D288">
        <v>0</v>
      </c>
      <c r="E288">
        <v>0</v>
      </c>
    </row>
    <row r="289" spans="1:8" x14ac:dyDescent="0.3">
      <c r="A289" t="s">
        <v>975</v>
      </c>
      <c r="B289">
        <v>32</v>
      </c>
      <c r="C289">
        <v>0</v>
      </c>
      <c r="D289">
        <v>0</v>
      </c>
      <c r="E289">
        <v>0</v>
      </c>
    </row>
    <row r="290" spans="1:8" x14ac:dyDescent="0.3">
      <c r="A290" t="s">
        <v>976</v>
      </c>
      <c r="B290">
        <v>26</v>
      </c>
      <c r="C290">
        <v>0</v>
      </c>
      <c r="D290">
        <v>25</v>
      </c>
      <c r="E290">
        <v>0</v>
      </c>
      <c r="G290" t="s">
        <v>8</v>
      </c>
    </row>
    <row r="291" spans="1:8" x14ac:dyDescent="0.3">
      <c r="A291" t="s">
        <v>977</v>
      </c>
      <c r="B291">
        <v>14</v>
      </c>
      <c r="C291">
        <v>13</v>
      </c>
      <c r="D291">
        <v>11</v>
      </c>
      <c r="E291">
        <v>12</v>
      </c>
      <c r="F291" t="s">
        <v>9</v>
      </c>
      <c r="G291" t="s">
        <v>8</v>
      </c>
      <c r="H291" t="s">
        <v>7</v>
      </c>
    </row>
    <row r="292" spans="1:8" x14ac:dyDescent="0.3">
      <c r="A292" t="s">
        <v>978</v>
      </c>
      <c r="B292">
        <v>6</v>
      </c>
      <c r="C292">
        <v>6</v>
      </c>
      <c r="D292">
        <v>5</v>
      </c>
      <c r="E292">
        <v>2</v>
      </c>
      <c r="F292" t="s">
        <v>14</v>
      </c>
      <c r="G292" t="s">
        <v>8</v>
      </c>
      <c r="H292" t="s">
        <v>7</v>
      </c>
    </row>
    <row r="293" spans="1:8" x14ac:dyDescent="0.3">
      <c r="A293" t="s">
        <v>979</v>
      </c>
    </row>
    <row r="294" spans="1:8" x14ac:dyDescent="0.3">
      <c r="A294" t="s">
        <v>980</v>
      </c>
      <c r="B294">
        <v>18</v>
      </c>
      <c r="C294">
        <v>0</v>
      </c>
      <c r="D294">
        <v>18</v>
      </c>
      <c r="E294">
        <v>18</v>
      </c>
      <c r="G294" t="s">
        <v>35</v>
      </c>
      <c r="H294" t="s">
        <v>34</v>
      </c>
    </row>
    <row r="295" spans="1:8" x14ac:dyDescent="0.3">
      <c r="A295" t="s">
        <v>981</v>
      </c>
      <c r="B295">
        <v>58</v>
      </c>
      <c r="C295">
        <v>38</v>
      </c>
      <c r="D295">
        <v>57</v>
      </c>
      <c r="E295">
        <v>0</v>
      </c>
      <c r="F295" t="s">
        <v>9</v>
      </c>
      <c r="G295" t="s">
        <v>8</v>
      </c>
    </row>
    <row r="296" spans="1:8" x14ac:dyDescent="0.3">
      <c r="A296" t="s">
        <v>982</v>
      </c>
      <c r="B296">
        <v>24</v>
      </c>
      <c r="C296">
        <v>16</v>
      </c>
      <c r="D296">
        <v>0</v>
      </c>
      <c r="E296">
        <v>0</v>
      </c>
      <c r="F296" t="s">
        <v>9</v>
      </c>
    </row>
    <row r="297" spans="1:8" x14ac:dyDescent="0.3">
      <c r="A297" t="s">
        <v>983</v>
      </c>
      <c r="B297">
        <v>29</v>
      </c>
      <c r="C297">
        <v>0</v>
      </c>
      <c r="D297">
        <v>0</v>
      </c>
      <c r="E297">
        <v>29</v>
      </c>
      <c r="H297" t="s">
        <v>34</v>
      </c>
    </row>
    <row r="298" spans="1:8" x14ac:dyDescent="0.3">
      <c r="A298" t="s">
        <v>984</v>
      </c>
      <c r="B298">
        <v>6</v>
      </c>
      <c r="C298">
        <v>0</v>
      </c>
      <c r="D298">
        <v>0</v>
      </c>
      <c r="E298">
        <v>2</v>
      </c>
      <c r="H298" t="s">
        <v>7</v>
      </c>
    </row>
    <row r="299" spans="1:8" x14ac:dyDescent="0.3">
      <c r="A299" t="s">
        <v>985</v>
      </c>
      <c r="B299">
        <v>6</v>
      </c>
      <c r="C299">
        <v>4</v>
      </c>
      <c r="D299">
        <v>3</v>
      </c>
      <c r="E299">
        <v>0</v>
      </c>
      <c r="F299" t="s">
        <v>9</v>
      </c>
      <c r="G299" t="s">
        <v>8</v>
      </c>
    </row>
    <row r="300" spans="1:8" x14ac:dyDescent="0.3">
      <c r="A300" t="s">
        <v>986</v>
      </c>
      <c r="B300">
        <v>29</v>
      </c>
      <c r="C300">
        <v>25</v>
      </c>
      <c r="D300">
        <v>0</v>
      </c>
      <c r="E300">
        <v>0</v>
      </c>
      <c r="F300" t="s">
        <v>9</v>
      </c>
    </row>
    <row r="301" spans="1:8" x14ac:dyDescent="0.3">
      <c r="A301" t="s">
        <v>987</v>
      </c>
      <c r="B301">
        <v>2</v>
      </c>
      <c r="C301">
        <v>0</v>
      </c>
      <c r="D301">
        <v>1</v>
      </c>
      <c r="E301">
        <v>1</v>
      </c>
      <c r="G301" t="s">
        <v>8</v>
      </c>
      <c r="H301" t="s">
        <v>7</v>
      </c>
    </row>
    <row r="302" spans="1:8" x14ac:dyDescent="0.3">
      <c r="A302" t="s">
        <v>988</v>
      </c>
      <c r="B302">
        <v>19</v>
      </c>
      <c r="C302">
        <v>19</v>
      </c>
      <c r="D302">
        <v>19</v>
      </c>
      <c r="E302">
        <v>0</v>
      </c>
      <c r="F302" t="s">
        <v>14</v>
      </c>
      <c r="G302" t="s">
        <v>35</v>
      </c>
    </row>
    <row r="303" spans="1:8" x14ac:dyDescent="0.3">
      <c r="A303" t="s">
        <v>989</v>
      </c>
      <c r="B303">
        <v>35</v>
      </c>
      <c r="C303">
        <v>0</v>
      </c>
      <c r="D303">
        <v>34</v>
      </c>
      <c r="E303">
        <v>33</v>
      </c>
      <c r="G303" t="s">
        <v>8</v>
      </c>
      <c r="H303" t="s">
        <v>7</v>
      </c>
    </row>
    <row r="304" spans="1:8" x14ac:dyDescent="0.3">
      <c r="A304" t="s">
        <v>990</v>
      </c>
      <c r="B304">
        <v>29</v>
      </c>
      <c r="C304">
        <v>0</v>
      </c>
      <c r="D304">
        <v>28</v>
      </c>
      <c r="E304">
        <v>28</v>
      </c>
      <c r="G304" t="s">
        <v>8</v>
      </c>
      <c r="H304" t="s">
        <v>7</v>
      </c>
    </row>
    <row r="305" spans="1:8" x14ac:dyDescent="0.3">
      <c r="A305" t="s">
        <v>991</v>
      </c>
      <c r="B305">
        <v>10</v>
      </c>
      <c r="C305">
        <v>0</v>
      </c>
      <c r="D305">
        <v>0</v>
      </c>
      <c r="E305">
        <v>10</v>
      </c>
      <c r="H305" t="s">
        <v>34</v>
      </c>
    </row>
    <row r="306" spans="1:8" x14ac:dyDescent="0.3">
      <c r="A306" t="s">
        <v>992</v>
      </c>
      <c r="B306">
        <v>10</v>
      </c>
      <c r="C306">
        <v>9</v>
      </c>
      <c r="D306">
        <v>10</v>
      </c>
      <c r="E306">
        <v>0</v>
      </c>
      <c r="F306" t="s">
        <v>9</v>
      </c>
      <c r="G306" t="s">
        <v>35</v>
      </c>
    </row>
    <row r="307" spans="1:8" x14ac:dyDescent="0.3">
      <c r="A307" t="s">
        <v>993</v>
      </c>
      <c r="B307">
        <v>58</v>
      </c>
      <c r="C307">
        <v>0</v>
      </c>
      <c r="D307">
        <v>0</v>
      </c>
      <c r="E307">
        <v>57</v>
      </c>
      <c r="H307" t="s">
        <v>7</v>
      </c>
    </row>
    <row r="308" spans="1:8" x14ac:dyDescent="0.3">
      <c r="A308" t="s">
        <v>994</v>
      </c>
      <c r="B308">
        <v>29</v>
      </c>
      <c r="C308">
        <v>20</v>
      </c>
      <c r="D308">
        <v>27</v>
      </c>
      <c r="E308">
        <v>0</v>
      </c>
      <c r="F308" t="s">
        <v>9</v>
      </c>
      <c r="G308" t="s">
        <v>8</v>
      </c>
    </row>
    <row r="309" spans="1:8" x14ac:dyDescent="0.3">
      <c r="A309" t="s">
        <v>995</v>
      </c>
      <c r="B309">
        <v>57</v>
      </c>
      <c r="C309">
        <v>0</v>
      </c>
      <c r="D309">
        <v>4</v>
      </c>
      <c r="E309">
        <v>0</v>
      </c>
      <c r="G309" t="s">
        <v>8</v>
      </c>
    </row>
    <row r="310" spans="1:8" x14ac:dyDescent="0.3">
      <c r="A310" t="s">
        <v>996</v>
      </c>
      <c r="B310">
        <v>2</v>
      </c>
      <c r="C310">
        <v>1</v>
      </c>
      <c r="D310">
        <v>0</v>
      </c>
      <c r="E310">
        <v>0</v>
      </c>
      <c r="F310" t="s">
        <v>9</v>
      </c>
    </row>
    <row r="311" spans="1:8" x14ac:dyDescent="0.3">
      <c r="A311" t="s">
        <v>997</v>
      </c>
      <c r="B311">
        <v>24</v>
      </c>
      <c r="C311">
        <v>0</v>
      </c>
      <c r="D311">
        <v>17</v>
      </c>
      <c r="E311">
        <v>24</v>
      </c>
      <c r="G311" t="s">
        <v>8</v>
      </c>
      <c r="H311" t="s">
        <v>34</v>
      </c>
    </row>
    <row r="312" spans="1:8" x14ac:dyDescent="0.3">
      <c r="A312" t="s">
        <v>998</v>
      </c>
      <c r="B312">
        <v>18</v>
      </c>
      <c r="C312">
        <v>0</v>
      </c>
      <c r="D312">
        <v>0</v>
      </c>
      <c r="E312">
        <v>0</v>
      </c>
    </row>
    <row r="313" spans="1:8" x14ac:dyDescent="0.3">
      <c r="A313" t="s">
        <v>999</v>
      </c>
      <c r="B313">
        <v>26</v>
      </c>
      <c r="C313">
        <v>0</v>
      </c>
      <c r="D313">
        <v>25</v>
      </c>
      <c r="E313">
        <v>25</v>
      </c>
      <c r="G313" t="s">
        <v>8</v>
      </c>
      <c r="H313" t="s">
        <v>7</v>
      </c>
    </row>
    <row r="314" spans="1:8" x14ac:dyDescent="0.3">
      <c r="A314" t="s">
        <v>1000</v>
      </c>
      <c r="B314">
        <v>26</v>
      </c>
      <c r="C314">
        <v>0</v>
      </c>
      <c r="D314">
        <v>0</v>
      </c>
      <c r="E314">
        <v>0</v>
      </c>
    </row>
    <row r="315" spans="1:8" x14ac:dyDescent="0.3">
      <c r="A315" t="s">
        <v>1001</v>
      </c>
      <c r="B315">
        <v>19</v>
      </c>
      <c r="C315">
        <v>0</v>
      </c>
      <c r="D315">
        <v>0</v>
      </c>
      <c r="E315">
        <v>19</v>
      </c>
      <c r="H315" t="s">
        <v>34</v>
      </c>
    </row>
    <row r="316" spans="1:8" x14ac:dyDescent="0.3">
      <c r="A316" t="s">
        <v>1002</v>
      </c>
      <c r="B316">
        <v>57</v>
      </c>
      <c r="C316">
        <v>48</v>
      </c>
      <c r="D316">
        <v>10</v>
      </c>
      <c r="E316">
        <v>52</v>
      </c>
      <c r="F316" t="s">
        <v>9</v>
      </c>
      <c r="G316" t="s">
        <v>8</v>
      </c>
      <c r="H316" t="s">
        <v>7</v>
      </c>
    </row>
    <row r="317" spans="1:8" x14ac:dyDescent="0.3">
      <c r="A317" t="s">
        <v>1003</v>
      </c>
      <c r="B317">
        <v>35</v>
      </c>
      <c r="C317">
        <v>28</v>
      </c>
      <c r="D317">
        <v>0</v>
      </c>
      <c r="E317">
        <v>0</v>
      </c>
      <c r="F317" t="s">
        <v>9</v>
      </c>
    </row>
    <row r="318" spans="1:8" x14ac:dyDescent="0.3">
      <c r="A318" t="s">
        <v>1004</v>
      </c>
    </row>
    <row r="319" spans="1:8" x14ac:dyDescent="0.3">
      <c r="A319" t="s">
        <v>1005</v>
      </c>
      <c r="B319">
        <v>23</v>
      </c>
      <c r="C319">
        <v>0</v>
      </c>
      <c r="D319">
        <v>0</v>
      </c>
      <c r="E319">
        <v>22</v>
      </c>
      <c r="H319" t="s">
        <v>7</v>
      </c>
    </row>
    <row r="320" spans="1:8" x14ac:dyDescent="0.3">
      <c r="A320" t="s">
        <v>1006</v>
      </c>
      <c r="B320">
        <v>32</v>
      </c>
      <c r="C320">
        <v>0</v>
      </c>
      <c r="D320">
        <v>30</v>
      </c>
      <c r="E320">
        <v>30</v>
      </c>
      <c r="G320" t="s">
        <v>8</v>
      </c>
      <c r="H320" t="s">
        <v>7</v>
      </c>
    </row>
    <row r="321" spans="1:8" x14ac:dyDescent="0.3">
      <c r="A321" t="s">
        <v>1007</v>
      </c>
      <c r="B321">
        <v>2</v>
      </c>
      <c r="C321">
        <v>0</v>
      </c>
      <c r="D321">
        <v>0</v>
      </c>
      <c r="E321">
        <v>0</v>
      </c>
    </row>
    <row r="322" spans="1:8" x14ac:dyDescent="0.3">
      <c r="A322" t="s">
        <v>1008</v>
      </c>
      <c r="B322">
        <v>8</v>
      </c>
      <c r="C322">
        <v>0</v>
      </c>
      <c r="D322">
        <v>8</v>
      </c>
      <c r="E322">
        <v>0</v>
      </c>
      <c r="G322" t="s">
        <v>35</v>
      </c>
    </row>
    <row r="323" spans="1:8" x14ac:dyDescent="0.3">
      <c r="A323" t="s">
        <v>1009</v>
      </c>
      <c r="B323">
        <v>1</v>
      </c>
      <c r="C323">
        <v>1</v>
      </c>
      <c r="D323">
        <v>0</v>
      </c>
      <c r="E323">
        <v>0</v>
      </c>
      <c r="F323" t="s">
        <v>14</v>
      </c>
    </row>
    <row r="324" spans="1:8" x14ac:dyDescent="0.3">
      <c r="A324" t="s">
        <v>1010</v>
      </c>
      <c r="B324">
        <v>32</v>
      </c>
      <c r="C324">
        <v>19</v>
      </c>
      <c r="D324">
        <v>0</v>
      </c>
      <c r="E324">
        <v>0</v>
      </c>
      <c r="F324" t="s">
        <v>9</v>
      </c>
    </row>
    <row r="325" spans="1:8" x14ac:dyDescent="0.3">
      <c r="A325" t="s">
        <v>1011</v>
      </c>
      <c r="B325">
        <v>8</v>
      </c>
      <c r="C325">
        <v>0</v>
      </c>
      <c r="D325">
        <v>0</v>
      </c>
      <c r="E325">
        <v>8</v>
      </c>
      <c r="H325" t="s">
        <v>34</v>
      </c>
    </row>
    <row r="326" spans="1:8" x14ac:dyDescent="0.3">
      <c r="A326" t="s">
        <v>1012</v>
      </c>
      <c r="B326">
        <v>17</v>
      </c>
      <c r="C326">
        <v>0</v>
      </c>
      <c r="D326">
        <v>17</v>
      </c>
      <c r="E326">
        <v>0</v>
      </c>
      <c r="G326" t="s">
        <v>35</v>
      </c>
    </row>
    <row r="327" spans="1:8" x14ac:dyDescent="0.3">
      <c r="A327" t="s">
        <v>1013</v>
      </c>
      <c r="B327">
        <v>76</v>
      </c>
      <c r="C327">
        <v>0</v>
      </c>
      <c r="D327">
        <v>75</v>
      </c>
      <c r="E327">
        <v>74</v>
      </c>
      <c r="G327" t="s">
        <v>8</v>
      </c>
      <c r="H327" t="s">
        <v>7</v>
      </c>
    </row>
    <row r="328" spans="1:8" x14ac:dyDescent="0.3">
      <c r="A328" t="s">
        <v>1014</v>
      </c>
      <c r="B328">
        <v>9</v>
      </c>
      <c r="C328">
        <v>0</v>
      </c>
      <c r="D328">
        <v>1</v>
      </c>
      <c r="E328">
        <v>8</v>
      </c>
      <c r="G328" t="s">
        <v>8</v>
      </c>
      <c r="H328" t="s">
        <v>7</v>
      </c>
    </row>
    <row r="329" spans="1:8" x14ac:dyDescent="0.3">
      <c r="A329" t="s">
        <v>1015</v>
      </c>
      <c r="B329">
        <v>19</v>
      </c>
      <c r="C329">
        <v>0</v>
      </c>
      <c r="D329">
        <v>19</v>
      </c>
      <c r="E329">
        <v>19</v>
      </c>
      <c r="G329" t="s">
        <v>35</v>
      </c>
      <c r="H329" t="s">
        <v>34</v>
      </c>
    </row>
    <row r="330" spans="1:8" x14ac:dyDescent="0.3">
      <c r="A330" t="s">
        <v>1016</v>
      </c>
      <c r="B330">
        <v>28</v>
      </c>
      <c r="C330">
        <v>0</v>
      </c>
      <c r="D330">
        <v>27</v>
      </c>
      <c r="E330">
        <v>27</v>
      </c>
      <c r="G330" t="s">
        <v>8</v>
      </c>
      <c r="H330" t="s">
        <v>7</v>
      </c>
    </row>
    <row r="331" spans="1:8" x14ac:dyDescent="0.3">
      <c r="A331" t="s">
        <v>1017</v>
      </c>
      <c r="B331">
        <v>2</v>
      </c>
      <c r="C331">
        <v>0</v>
      </c>
      <c r="D331">
        <v>0</v>
      </c>
      <c r="E331">
        <v>0</v>
      </c>
    </row>
    <row r="332" spans="1:8" x14ac:dyDescent="0.3">
      <c r="A332" t="s">
        <v>1018</v>
      </c>
      <c r="B332">
        <v>9</v>
      </c>
      <c r="C332">
        <v>6</v>
      </c>
      <c r="D332">
        <v>8</v>
      </c>
      <c r="E332">
        <v>0</v>
      </c>
      <c r="F332" t="s">
        <v>9</v>
      </c>
      <c r="G332" t="s">
        <v>8</v>
      </c>
    </row>
    <row r="333" spans="1:8" x14ac:dyDescent="0.3">
      <c r="A333" t="s">
        <v>1019</v>
      </c>
      <c r="B333">
        <v>17</v>
      </c>
      <c r="C333">
        <v>0</v>
      </c>
      <c r="D333">
        <v>0</v>
      </c>
      <c r="E333">
        <v>17</v>
      </c>
      <c r="H333" t="s">
        <v>34</v>
      </c>
    </row>
    <row r="334" spans="1:8" x14ac:dyDescent="0.3">
      <c r="A334" t="s">
        <v>1020</v>
      </c>
      <c r="B334">
        <v>2</v>
      </c>
      <c r="C334">
        <v>0</v>
      </c>
      <c r="D334">
        <v>0</v>
      </c>
      <c r="E334">
        <v>0</v>
      </c>
    </row>
    <row r="335" spans="1:8" x14ac:dyDescent="0.3">
      <c r="A335" t="s">
        <v>1021</v>
      </c>
      <c r="B335">
        <v>1</v>
      </c>
      <c r="C335">
        <v>0</v>
      </c>
      <c r="D335">
        <v>0</v>
      </c>
      <c r="E335">
        <v>0</v>
      </c>
    </row>
    <row r="336" spans="1:8" x14ac:dyDescent="0.3">
      <c r="A336" t="s">
        <v>1022</v>
      </c>
      <c r="B336">
        <v>28</v>
      </c>
      <c r="C336">
        <v>23</v>
      </c>
      <c r="D336">
        <v>0</v>
      </c>
      <c r="E336">
        <v>0</v>
      </c>
      <c r="F336" t="s">
        <v>9</v>
      </c>
    </row>
    <row r="337" spans="1:8" x14ac:dyDescent="0.3">
      <c r="A337" t="s">
        <v>1023</v>
      </c>
      <c r="B337">
        <v>19</v>
      </c>
      <c r="C337">
        <v>18</v>
      </c>
      <c r="D337">
        <v>0</v>
      </c>
      <c r="E337">
        <v>0</v>
      </c>
      <c r="F337" t="s">
        <v>9</v>
      </c>
    </row>
    <row r="338" spans="1:8" x14ac:dyDescent="0.3">
      <c r="A338" t="s">
        <v>1024</v>
      </c>
      <c r="B338">
        <v>2</v>
      </c>
      <c r="C338">
        <v>0</v>
      </c>
      <c r="D338">
        <v>0</v>
      </c>
      <c r="E338">
        <v>0</v>
      </c>
    </row>
    <row r="339" spans="1:8" x14ac:dyDescent="0.3">
      <c r="A339" t="s">
        <v>1025</v>
      </c>
      <c r="B339">
        <v>23</v>
      </c>
      <c r="C339">
        <v>20</v>
      </c>
      <c r="D339">
        <v>22</v>
      </c>
      <c r="E339">
        <v>0</v>
      </c>
      <c r="F339" t="s">
        <v>9</v>
      </c>
      <c r="G339" t="s">
        <v>8</v>
      </c>
    </row>
    <row r="340" spans="1:8" x14ac:dyDescent="0.3">
      <c r="A340" t="s">
        <v>1026</v>
      </c>
      <c r="B340">
        <v>6</v>
      </c>
      <c r="C340">
        <v>6</v>
      </c>
      <c r="D340">
        <v>6</v>
      </c>
      <c r="E340">
        <v>0</v>
      </c>
      <c r="F340" t="s">
        <v>14</v>
      </c>
      <c r="G340" t="s">
        <v>35</v>
      </c>
    </row>
    <row r="341" spans="1:8" x14ac:dyDescent="0.3">
      <c r="A341" t="s">
        <v>1027</v>
      </c>
      <c r="B341">
        <v>6</v>
      </c>
      <c r="C341">
        <v>0</v>
      </c>
      <c r="D341">
        <v>0</v>
      </c>
      <c r="E341">
        <v>7</v>
      </c>
      <c r="H341" t="s">
        <v>34</v>
      </c>
    </row>
    <row r="342" spans="1:8" x14ac:dyDescent="0.3">
      <c r="A342" t="s">
        <v>1028</v>
      </c>
      <c r="B342">
        <v>3</v>
      </c>
      <c r="C342">
        <v>0</v>
      </c>
      <c r="D342">
        <v>0</v>
      </c>
      <c r="E342">
        <v>0</v>
      </c>
    </row>
    <row r="343" spans="1:8" x14ac:dyDescent="0.3">
      <c r="A343" t="s">
        <v>1029</v>
      </c>
      <c r="B343">
        <v>76</v>
      </c>
      <c r="C343">
        <v>69</v>
      </c>
      <c r="D343">
        <v>0</v>
      </c>
      <c r="E343">
        <v>0</v>
      </c>
      <c r="F343" t="s">
        <v>9</v>
      </c>
    </row>
    <row r="344" spans="1:8" x14ac:dyDescent="0.3">
      <c r="A344" t="s">
        <v>1030</v>
      </c>
      <c r="B344">
        <v>3</v>
      </c>
      <c r="C344">
        <v>0</v>
      </c>
      <c r="D344">
        <v>2</v>
      </c>
      <c r="E344">
        <v>0</v>
      </c>
      <c r="G344" t="s">
        <v>8</v>
      </c>
    </row>
    <row r="345" spans="1:8" x14ac:dyDescent="0.3">
      <c r="A345" t="s">
        <v>1031</v>
      </c>
    </row>
    <row r="346" spans="1:8" x14ac:dyDescent="0.3">
      <c r="A346" t="s">
        <v>1032</v>
      </c>
      <c r="B346">
        <v>11</v>
      </c>
      <c r="C346">
        <v>10</v>
      </c>
      <c r="D346">
        <v>0</v>
      </c>
      <c r="E346">
        <v>11</v>
      </c>
      <c r="F346" t="s">
        <v>9</v>
      </c>
      <c r="H346" t="s">
        <v>34</v>
      </c>
    </row>
    <row r="347" spans="1:8" x14ac:dyDescent="0.3">
      <c r="A347" t="s">
        <v>1033</v>
      </c>
      <c r="B347">
        <v>10</v>
      </c>
      <c r="C347">
        <v>0</v>
      </c>
      <c r="D347">
        <v>0</v>
      </c>
      <c r="E347">
        <v>10</v>
      </c>
      <c r="H347" t="s">
        <v>34</v>
      </c>
    </row>
    <row r="348" spans="1:8" x14ac:dyDescent="0.3">
      <c r="A348" t="s">
        <v>1034</v>
      </c>
      <c r="B348">
        <v>11</v>
      </c>
      <c r="C348">
        <v>0</v>
      </c>
      <c r="D348">
        <v>10</v>
      </c>
      <c r="E348">
        <v>0</v>
      </c>
      <c r="G348" t="s">
        <v>8</v>
      </c>
    </row>
    <row r="349" spans="1:8" x14ac:dyDescent="0.3">
      <c r="A349" t="s">
        <v>1035</v>
      </c>
      <c r="B349">
        <v>3</v>
      </c>
      <c r="C349">
        <v>2</v>
      </c>
      <c r="D349">
        <v>0</v>
      </c>
      <c r="E349">
        <v>3</v>
      </c>
      <c r="F349" t="s">
        <v>9</v>
      </c>
      <c r="H349" t="s">
        <v>34</v>
      </c>
    </row>
    <row r="350" spans="1:8" x14ac:dyDescent="0.3">
      <c r="A350" t="s">
        <v>1036</v>
      </c>
      <c r="B350">
        <v>3</v>
      </c>
      <c r="C350">
        <v>0</v>
      </c>
      <c r="D350">
        <v>3</v>
      </c>
      <c r="E350">
        <v>0</v>
      </c>
      <c r="G350" t="s">
        <v>35</v>
      </c>
    </row>
    <row r="351" spans="1:8" x14ac:dyDescent="0.3">
      <c r="A351" t="s">
        <v>1037</v>
      </c>
      <c r="B351">
        <v>23</v>
      </c>
      <c r="C351">
        <v>0</v>
      </c>
      <c r="D351">
        <v>0</v>
      </c>
      <c r="E351">
        <v>0</v>
      </c>
    </row>
    <row r="352" spans="1:8" x14ac:dyDescent="0.3">
      <c r="A352" t="s">
        <v>1038</v>
      </c>
      <c r="B352">
        <v>4</v>
      </c>
      <c r="C352">
        <v>4</v>
      </c>
      <c r="D352">
        <v>2</v>
      </c>
      <c r="E352">
        <v>0</v>
      </c>
      <c r="F352" t="s">
        <v>14</v>
      </c>
      <c r="G352" t="s">
        <v>8</v>
      </c>
    </row>
    <row r="353" spans="1:8" x14ac:dyDescent="0.3">
      <c r="A353" t="s">
        <v>1039</v>
      </c>
      <c r="B353">
        <v>6</v>
      </c>
      <c r="C353">
        <v>6</v>
      </c>
      <c r="D353">
        <v>0</v>
      </c>
      <c r="E353">
        <v>0</v>
      </c>
      <c r="F353" t="s">
        <v>14</v>
      </c>
    </row>
    <row r="354" spans="1:8" x14ac:dyDescent="0.3">
      <c r="A354" t="s">
        <v>1040</v>
      </c>
      <c r="B354">
        <v>10</v>
      </c>
      <c r="C354">
        <v>0</v>
      </c>
      <c r="D354">
        <v>10</v>
      </c>
      <c r="E354">
        <v>0</v>
      </c>
      <c r="G354" t="s">
        <v>35</v>
      </c>
    </row>
    <row r="355" spans="1:8" x14ac:dyDescent="0.3">
      <c r="A355" t="s">
        <v>1041</v>
      </c>
      <c r="B355">
        <v>11</v>
      </c>
      <c r="C355">
        <v>11</v>
      </c>
      <c r="D355">
        <v>1</v>
      </c>
      <c r="E355">
        <v>10</v>
      </c>
      <c r="F355" t="s">
        <v>14</v>
      </c>
      <c r="G355" t="s">
        <v>8</v>
      </c>
      <c r="H355" t="s">
        <v>7</v>
      </c>
    </row>
    <row r="356" spans="1:8" x14ac:dyDescent="0.3">
      <c r="A356" t="s">
        <v>1042</v>
      </c>
      <c r="B356">
        <v>1</v>
      </c>
      <c r="C356">
        <v>0</v>
      </c>
      <c r="D356">
        <v>0</v>
      </c>
      <c r="E356">
        <v>0</v>
      </c>
    </row>
    <row r="357" spans="1:8" x14ac:dyDescent="0.3">
      <c r="A357" t="s">
        <v>1043</v>
      </c>
      <c r="B357">
        <v>5</v>
      </c>
      <c r="C357">
        <v>0</v>
      </c>
      <c r="D357">
        <v>5</v>
      </c>
      <c r="E357">
        <v>0</v>
      </c>
      <c r="G357" t="s">
        <v>35</v>
      </c>
    </row>
    <row r="358" spans="1:8" x14ac:dyDescent="0.3">
      <c r="A358" t="s">
        <v>1044</v>
      </c>
      <c r="B358">
        <v>11</v>
      </c>
      <c r="C358">
        <v>0</v>
      </c>
      <c r="D358">
        <v>11</v>
      </c>
      <c r="E358">
        <v>0</v>
      </c>
      <c r="G358" t="s">
        <v>35</v>
      </c>
    </row>
    <row r="359" spans="1:8" x14ac:dyDescent="0.3">
      <c r="A359" t="s">
        <v>1045</v>
      </c>
      <c r="B359">
        <v>23</v>
      </c>
      <c r="C359">
        <v>0</v>
      </c>
      <c r="D359">
        <v>23</v>
      </c>
      <c r="E359">
        <v>23</v>
      </c>
      <c r="G359" t="s">
        <v>35</v>
      </c>
      <c r="H359" t="s">
        <v>34</v>
      </c>
    </row>
    <row r="360" spans="1:8" x14ac:dyDescent="0.3">
      <c r="A360" t="s">
        <v>1046</v>
      </c>
      <c r="B360">
        <v>1</v>
      </c>
      <c r="C360">
        <v>0</v>
      </c>
      <c r="D360">
        <v>0</v>
      </c>
      <c r="E360">
        <v>0</v>
      </c>
    </row>
    <row r="361" spans="1:8" x14ac:dyDescent="0.3">
      <c r="A361" t="s">
        <v>1047</v>
      </c>
      <c r="B361">
        <v>5</v>
      </c>
      <c r="C361">
        <v>4</v>
      </c>
      <c r="D361">
        <v>0</v>
      </c>
      <c r="E361">
        <v>5</v>
      </c>
      <c r="F361" t="s">
        <v>9</v>
      </c>
      <c r="H361" t="s">
        <v>34</v>
      </c>
    </row>
    <row r="362" spans="1:8" x14ac:dyDescent="0.3">
      <c r="A362" t="s">
        <v>1048</v>
      </c>
      <c r="B362">
        <v>1</v>
      </c>
      <c r="C362">
        <v>0</v>
      </c>
      <c r="D362">
        <v>0</v>
      </c>
      <c r="E362">
        <v>0</v>
      </c>
    </row>
    <row r="363" spans="1:8" x14ac:dyDescent="0.3">
      <c r="A363" t="s">
        <v>1049</v>
      </c>
      <c r="B363">
        <v>5</v>
      </c>
      <c r="C363">
        <v>5</v>
      </c>
      <c r="D363">
        <v>0</v>
      </c>
      <c r="E363">
        <v>5</v>
      </c>
      <c r="F363" t="s">
        <v>14</v>
      </c>
      <c r="H363" t="s">
        <v>34</v>
      </c>
    </row>
    <row r="364" spans="1:8" x14ac:dyDescent="0.3">
      <c r="A364" t="s">
        <v>1050</v>
      </c>
      <c r="B364">
        <v>1</v>
      </c>
      <c r="C364">
        <v>0</v>
      </c>
      <c r="D364">
        <v>0</v>
      </c>
      <c r="E364">
        <v>0</v>
      </c>
    </row>
    <row r="365" spans="1:8" x14ac:dyDescent="0.3">
      <c r="A365" t="s">
        <v>1051</v>
      </c>
      <c r="B365">
        <v>4</v>
      </c>
      <c r="C365">
        <v>0</v>
      </c>
      <c r="D365">
        <v>0</v>
      </c>
      <c r="E365">
        <v>0</v>
      </c>
    </row>
    <row r="366" spans="1:8" x14ac:dyDescent="0.3">
      <c r="A366" t="s">
        <v>1052</v>
      </c>
      <c r="B366">
        <v>5</v>
      </c>
      <c r="C366">
        <v>0</v>
      </c>
      <c r="D366">
        <v>5</v>
      </c>
      <c r="E366">
        <v>0</v>
      </c>
      <c r="G366" t="s">
        <v>35</v>
      </c>
    </row>
    <row r="367" spans="1:8" x14ac:dyDescent="0.3">
      <c r="A367" t="s">
        <v>1053</v>
      </c>
      <c r="B367">
        <v>6</v>
      </c>
      <c r="C367">
        <v>0</v>
      </c>
      <c r="D367">
        <v>6</v>
      </c>
      <c r="E367">
        <v>6</v>
      </c>
      <c r="G367" t="s">
        <v>35</v>
      </c>
      <c r="H367" t="s">
        <v>34</v>
      </c>
    </row>
    <row r="368" spans="1:8" x14ac:dyDescent="0.3">
      <c r="A368" t="s">
        <v>1054</v>
      </c>
    </row>
    <row r="369" spans="1:8" x14ac:dyDescent="0.3">
      <c r="A369" t="s">
        <v>1055</v>
      </c>
      <c r="B369">
        <v>19</v>
      </c>
      <c r="C369">
        <v>18</v>
      </c>
      <c r="D369">
        <v>19</v>
      </c>
      <c r="E369">
        <v>19</v>
      </c>
      <c r="F369" t="s">
        <v>9</v>
      </c>
      <c r="G369" t="s">
        <v>35</v>
      </c>
      <c r="H369" t="s">
        <v>34</v>
      </c>
    </row>
    <row r="370" spans="1:8" x14ac:dyDescent="0.3">
      <c r="A370" t="s">
        <v>1056</v>
      </c>
      <c r="B370">
        <v>7</v>
      </c>
      <c r="C370">
        <v>0</v>
      </c>
      <c r="D370">
        <v>1</v>
      </c>
      <c r="E370">
        <v>4</v>
      </c>
      <c r="G370" t="s">
        <v>8</v>
      </c>
      <c r="H370" t="s">
        <v>7</v>
      </c>
    </row>
    <row r="371" spans="1:8" x14ac:dyDescent="0.3">
      <c r="A371" t="s">
        <v>1057</v>
      </c>
      <c r="B371">
        <v>4</v>
      </c>
      <c r="C371">
        <v>0</v>
      </c>
      <c r="D371">
        <v>0</v>
      </c>
      <c r="E371">
        <v>0</v>
      </c>
    </row>
    <row r="372" spans="1:8" x14ac:dyDescent="0.3">
      <c r="A372" t="s">
        <v>1058</v>
      </c>
      <c r="B372">
        <v>7</v>
      </c>
      <c r="C372">
        <v>0</v>
      </c>
      <c r="D372">
        <v>0</v>
      </c>
      <c r="E372">
        <v>0</v>
      </c>
    </row>
    <row r="373" spans="1:8" x14ac:dyDescent="0.3">
      <c r="A373" t="s">
        <v>1059</v>
      </c>
      <c r="B373">
        <v>3</v>
      </c>
      <c r="C373">
        <v>0</v>
      </c>
      <c r="D373">
        <v>0</v>
      </c>
      <c r="E373">
        <v>0</v>
      </c>
    </row>
    <row r="374" spans="1:8" x14ac:dyDescent="0.3">
      <c r="A374" t="s">
        <v>1060</v>
      </c>
      <c r="B374">
        <v>27</v>
      </c>
      <c r="C374">
        <v>0</v>
      </c>
      <c r="D374">
        <v>14</v>
      </c>
      <c r="E374">
        <v>0</v>
      </c>
      <c r="G374" t="s">
        <v>8</v>
      </c>
    </row>
    <row r="375" spans="1:8" x14ac:dyDescent="0.3">
      <c r="A375" t="s">
        <v>1061</v>
      </c>
      <c r="B375">
        <v>1</v>
      </c>
      <c r="C375">
        <v>1</v>
      </c>
      <c r="D375">
        <v>2</v>
      </c>
      <c r="E375">
        <v>0</v>
      </c>
      <c r="F375" t="s">
        <v>14</v>
      </c>
      <c r="G375" t="s">
        <v>35</v>
      </c>
    </row>
    <row r="376" spans="1:8" x14ac:dyDescent="0.3">
      <c r="A376" t="s">
        <v>1062</v>
      </c>
      <c r="B376">
        <v>11</v>
      </c>
      <c r="C376">
        <v>11</v>
      </c>
      <c r="D376">
        <v>0</v>
      </c>
      <c r="E376">
        <v>12</v>
      </c>
      <c r="F376" t="s">
        <v>14</v>
      </c>
      <c r="H376" t="s">
        <v>34</v>
      </c>
    </row>
    <row r="377" spans="1:8" x14ac:dyDescent="0.3">
      <c r="A377" t="s">
        <v>1063</v>
      </c>
      <c r="B377">
        <v>3</v>
      </c>
      <c r="C377">
        <v>0</v>
      </c>
      <c r="D377">
        <v>1</v>
      </c>
      <c r="E377">
        <v>0</v>
      </c>
      <c r="G377" t="s">
        <v>8</v>
      </c>
    </row>
    <row r="378" spans="1:8" x14ac:dyDescent="0.3">
      <c r="A378" t="s">
        <v>1064</v>
      </c>
      <c r="B378">
        <v>7</v>
      </c>
      <c r="C378">
        <v>0</v>
      </c>
      <c r="D378">
        <v>0</v>
      </c>
      <c r="E378">
        <v>0</v>
      </c>
    </row>
    <row r="379" spans="1:8" x14ac:dyDescent="0.3">
      <c r="A379" t="s">
        <v>1065</v>
      </c>
      <c r="B379">
        <v>7</v>
      </c>
      <c r="C379">
        <v>0</v>
      </c>
      <c r="D379">
        <v>0</v>
      </c>
      <c r="E379">
        <v>0</v>
      </c>
    </row>
    <row r="380" spans="1:8" x14ac:dyDescent="0.3">
      <c r="A380" t="s">
        <v>1066</v>
      </c>
      <c r="B380">
        <v>4</v>
      </c>
      <c r="C380">
        <v>2</v>
      </c>
      <c r="D380">
        <v>4</v>
      </c>
      <c r="E380">
        <v>4</v>
      </c>
      <c r="F380" t="s">
        <v>9</v>
      </c>
      <c r="G380" t="s">
        <v>35</v>
      </c>
      <c r="H380" t="s">
        <v>34</v>
      </c>
    </row>
    <row r="381" spans="1:8" x14ac:dyDescent="0.3">
      <c r="A381" t="s">
        <v>1067</v>
      </c>
      <c r="B381">
        <v>27</v>
      </c>
      <c r="C381">
        <v>0</v>
      </c>
      <c r="D381">
        <v>0</v>
      </c>
      <c r="E381">
        <v>0</v>
      </c>
    </row>
    <row r="382" spans="1:8" x14ac:dyDescent="0.3">
      <c r="A382" t="s">
        <v>1068</v>
      </c>
      <c r="B382">
        <v>17</v>
      </c>
      <c r="C382">
        <v>0</v>
      </c>
      <c r="D382">
        <v>0</v>
      </c>
      <c r="E382">
        <v>0</v>
      </c>
    </row>
    <row r="383" spans="1:8" x14ac:dyDescent="0.3">
      <c r="A383" t="s">
        <v>1069</v>
      </c>
      <c r="B383">
        <v>3</v>
      </c>
      <c r="C383">
        <v>0</v>
      </c>
      <c r="D383">
        <v>0</v>
      </c>
      <c r="E383">
        <v>0</v>
      </c>
    </row>
    <row r="384" spans="1:8" x14ac:dyDescent="0.3">
      <c r="A384" t="s">
        <v>1070</v>
      </c>
      <c r="B384">
        <v>7</v>
      </c>
      <c r="C384">
        <v>0</v>
      </c>
      <c r="D384">
        <v>3</v>
      </c>
      <c r="E384">
        <v>0</v>
      </c>
      <c r="G384" t="s">
        <v>8</v>
      </c>
    </row>
    <row r="385" spans="1:8" x14ac:dyDescent="0.3">
      <c r="A385" t="s">
        <v>1071</v>
      </c>
      <c r="B385">
        <v>9</v>
      </c>
      <c r="C385">
        <v>0</v>
      </c>
      <c r="D385">
        <v>3</v>
      </c>
      <c r="E385">
        <v>4</v>
      </c>
      <c r="G385" t="s">
        <v>8</v>
      </c>
      <c r="H385" t="s">
        <v>7</v>
      </c>
    </row>
    <row r="386" spans="1:8" x14ac:dyDescent="0.3">
      <c r="A386" t="s">
        <v>1072</v>
      </c>
      <c r="B386">
        <v>27</v>
      </c>
      <c r="C386">
        <v>27</v>
      </c>
      <c r="D386">
        <v>0</v>
      </c>
      <c r="E386">
        <v>27</v>
      </c>
      <c r="F386" t="s">
        <v>14</v>
      </c>
      <c r="H386" t="s">
        <v>34</v>
      </c>
    </row>
    <row r="387" spans="1:8" x14ac:dyDescent="0.3">
      <c r="A387" t="s">
        <v>1073</v>
      </c>
      <c r="B387">
        <v>19</v>
      </c>
      <c r="C387">
        <v>0</v>
      </c>
      <c r="D387">
        <v>0</v>
      </c>
      <c r="E387">
        <v>0</v>
      </c>
    </row>
    <row r="388" spans="1:8" x14ac:dyDescent="0.3">
      <c r="A388" t="s">
        <v>1074</v>
      </c>
      <c r="B388">
        <v>17</v>
      </c>
      <c r="C388">
        <v>0</v>
      </c>
      <c r="D388">
        <v>2</v>
      </c>
      <c r="E388">
        <v>0</v>
      </c>
      <c r="G388" t="s">
        <v>8</v>
      </c>
    </row>
    <row r="389" spans="1:8" x14ac:dyDescent="0.3">
      <c r="A389" t="s">
        <v>1075</v>
      </c>
      <c r="B389">
        <v>8</v>
      </c>
      <c r="C389">
        <v>5</v>
      </c>
      <c r="D389">
        <v>4</v>
      </c>
      <c r="E389">
        <v>0</v>
      </c>
      <c r="F389" t="s">
        <v>9</v>
      </c>
      <c r="G389" t="s">
        <v>8</v>
      </c>
    </row>
    <row r="390" spans="1:8" x14ac:dyDescent="0.3">
      <c r="A390" t="s">
        <v>1076</v>
      </c>
      <c r="B390">
        <v>7</v>
      </c>
      <c r="C390">
        <v>5</v>
      </c>
      <c r="D390">
        <v>6</v>
      </c>
      <c r="E390">
        <v>7</v>
      </c>
      <c r="F390" t="s">
        <v>9</v>
      </c>
      <c r="G390" t="s">
        <v>8</v>
      </c>
      <c r="H390" t="s">
        <v>34</v>
      </c>
    </row>
    <row r="391" spans="1:8" x14ac:dyDescent="0.3">
      <c r="A391" t="s">
        <v>1077</v>
      </c>
      <c r="B391">
        <v>9</v>
      </c>
      <c r="C391">
        <v>2</v>
      </c>
      <c r="D391">
        <v>0</v>
      </c>
      <c r="E391">
        <v>0</v>
      </c>
      <c r="F391" t="s">
        <v>9</v>
      </c>
    </row>
    <row r="392" spans="1:8" x14ac:dyDescent="0.3">
      <c r="A392" t="s">
        <v>1078</v>
      </c>
      <c r="B392">
        <v>11</v>
      </c>
      <c r="C392">
        <v>0</v>
      </c>
      <c r="D392">
        <v>6</v>
      </c>
      <c r="E392">
        <v>0</v>
      </c>
      <c r="G392" t="s">
        <v>8</v>
      </c>
    </row>
    <row r="393" spans="1:8" x14ac:dyDescent="0.3">
      <c r="A393" t="s">
        <v>1079</v>
      </c>
      <c r="B393">
        <v>8</v>
      </c>
      <c r="C393">
        <v>0</v>
      </c>
      <c r="D393">
        <v>0</v>
      </c>
      <c r="E393">
        <v>0</v>
      </c>
    </row>
    <row r="394" spans="1:8" x14ac:dyDescent="0.3">
      <c r="A394" t="s">
        <v>1080</v>
      </c>
      <c r="B394">
        <v>1</v>
      </c>
      <c r="C394">
        <v>0</v>
      </c>
      <c r="D394">
        <v>0</v>
      </c>
      <c r="E394">
        <v>0</v>
      </c>
    </row>
    <row r="395" spans="1:8" x14ac:dyDescent="0.3">
      <c r="A395" t="s">
        <v>1081</v>
      </c>
      <c r="B395">
        <v>3</v>
      </c>
      <c r="C395">
        <v>0</v>
      </c>
      <c r="D395">
        <v>0</v>
      </c>
      <c r="E395">
        <v>0</v>
      </c>
    </row>
    <row r="396" spans="1:8" x14ac:dyDescent="0.3">
      <c r="A396" t="s">
        <v>1082</v>
      </c>
      <c r="B396">
        <v>27</v>
      </c>
      <c r="C396">
        <v>0</v>
      </c>
      <c r="D396">
        <v>21</v>
      </c>
      <c r="E396">
        <v>25</v>
      </c>
      <c r="G396" t="s">
        <v>8</v>
      </c>
      <c r="H396" t="s">
        <v>7</v>
      </c>
    </row>
    <row r="397" spans="1:8" x14ac:dyDescent="0.3">
      <c r="A397" t="s">
        <v>1083</v>
      </c>
      <c r="B397">
        <v>17</v>
      </c>
      <c r="C397">
        <v>0</v>
      </c>
      <c r="D397">
        <v>13</v>
      </c>
      <c r="E397">
        <v>0</v>
      </c>
      <c r="G397" t="s">
        <v>8</v>
      </c>
    </row>
    <row r="398" spans="1:8" x14ac:dyDescent="0.3">
      <c r="A398" t="s">
        <v>1084</v>
      </c>
      <c r="B398">
        <v>17</v>
      </c>
      <c r="C398">
        <v>0</v>
      </c>
      <c r="D398">
        <v>13</v>
      </c>
      <c r="E398">
        <v>0</v>
      </c>
      <c r="G398" t="s">
        <v>8</v>
      </c>
    </row>
    <row r="399" spans="1:8" x14ac:dyDescent="0.3">
      <c r="A399" t="s">
        <v>1085</v>
      </c>
    </row>
    <row r="400" spans="1:8" x14ac:dyDescent="0.3">
      <c r="A400" t="s">
        <v>1086</v>
      </c>
      <c r="B400">
        <v>11</v>
      </c>
      <c r="C400">
        <v>0</v>
      </c>
      <c r="D400">
        <v>11</v>
      </c>
      <c r="E400">
        <v>11</v>
      </c>
      <c r="G400" t="s">
        <v>35</v>
      </c>
      <c r="H400" t="s">
        <v>34</v>
      </c>
    </row>
    <row r="401" spans="1:8" x14ac:dyDescent="0.3">
      <c r="A401" t="s">
        <v>1087</v>
      </c>
      <c r="B401">
        <v>3</v>
      </c>
      <c r="C401">
        <v>0</v>
      </c>
      <c r="D401">
        <v>0</v>
      </c>
      <c r="E401">
        <v>0</v>
      </c>
    </row>
    <row r="402" spans="1:8" x14ac:dyDescent="0.3">
      <c r="A402" t="s">
        <v>1088</v>
      </c>
      <c r="B402">
        <v>3</v>
      </c>
      <c r="C402">
        <v>3</v>
      </c>
      <c r="D402">
        <v>0</v>
      </c>
      <c r="E402">
        <v>0</v>
      </c>
      <c r="F402" t="s">
        <v>14</v>
      </c>
    </row>
    <row r="403" spans="1:8" x14ac:dyDescent="0.3">
      <c r="A403" t="s">
        <v>1089</v>
      </c>
      <c r="B403">
        <v>5</v>
      </c>
      <c r="C403">
        <v>4</v>
      </c>
      <c r="D403">
        <v>5</v>
      </c>
      <c r="E403">
        <v>0</v>
      </c>
      <c r="F403" t="s">
        <v>9</v>
      </c>
      <c r="G403" t="s">
        <v>35</v>
      </c>
    </row>
    <row r="404" spans="1:8" x14ac:dyDescent="0.3">
      <c r="A404" t="s">
        <v>1090</v>
      </c>
      <c r="B404">
        <v>3</v>
      </c>
      <c r="C404">
        <v>0</v>
      </c>
      <c r="D404">
        <v>1</v>
      </c>
      <c r="E404">
        <v>0</v>
      </c>
      <c r="G404" t="s">
        <v>8</v>
      </c>
    </row>
    <row r="405" spans="1:8" x14ac:dyDescent="0.3">
      <c r="A405" t="s">
        <v>1091</v>
      </c>
      <c r="B405">
        <v>52</v>
      </c>
      <c r="C405">
        <v>46</v>
      </c>
      <c r="D405">
        <v>0</v>
      </c>
      <c r="E405">
        <v>0</v>
      </c>
      <c r="F405" t="s">
        <v>9</v>
      </c>
    </row>
    <row r="406" spans="1:8" x14ac:dyDescent="0.3">
      <c r="A406" t="s">
        <v>1092</v>
      </c>
      <c r="B406">
        <v>11</v>
      </c>
      <c r="C406">
        <v>12</v>
      </c>
      <c r="D406">
        <v>0</v>
      </c>
      <c r="E406">
        <v>0</v>
      </c>
      <c r="F406" t="s">
        <v>14</v>
      </c>
    </row>
    <row r="407" spans="1:8" x14ac:dyDescent="0.3">
      <c r="A407" t="s">
        <v>1093</v>
      </c>
      <c r="B407">
        <v>14</v>
      </c>
      <c r="C407">
        <v>9</v>
      </c>
      <c r="D407">
        <v>7</v>
      </c>
      <c r="E407">
        <v>0</v>
      </c>
      <c r="F407" t="s">
        <v>9</v>
      </c>
      <c r="G407" t="s">
        <v>8</v>
      </c>
    </row>
    <row r="408" spans="1:8" x14ac:dyDescent="0.3">
      <c r="A408" t="s">
        <v>1094</v>
      </c>
      <c r="B408">
        <v>5</v>
      </c>
      <c r="C408">
        <v>5</v>
      </c>
      <c r="D408">
        <v>5</v>
      </c>
      <c r="E408">
        <v>0</v>
      </c>
      <c r="F408" t="s">
        <v>14</v>
      </c>
      <c r="G408" t="s">
        <v>35</v>
      </c>
    </row>
    <row r="409" spans="1:8" x14ac:dyDescent="0.3">
      <c r="A409" t="s">
        <v>1095</v>
      </c>
      <c r="B409">
        <v>8</v>
      </c>
      <c r="C409">
        <v>8</v>
      </c>
      <c r="D409">
        <v>0</v>
      </c>
      <c r="E409">
        <v>7</v>
      </c>
      <c r="F409" t="s">
        <v>14</v>
      </c>
      <c r="H409" t="s">
        <v>7</v>
      </c>
    </row>
    <row r="410" spans="1:8" x14ac:dyDescent="0.3">
      <c r="A410" t="s">
        <v>1096</v>
      </c>
      <c r="B410">
        <v>4</v>
      </c>
      <c r="C410">
        <v>3</v>
      </c>
      <c r="D410">
        <v>0</v>
      </c>
      <c r="E410">
        <v>0</v>
      </c>
      <c r="F410" t="s">
        <v>9</v>
      </c>
    </row>
    <row r="411" spans="1:8" x14ac:dyDescent="0.3">
      <c r="A411" t="s">
        <v>1097</v>
      </c>
      <c r="B411">
        <v>3</v>
      </c>
      <c r="C411">
        <v>0</v>
      </c>
      <c r="D411">
        <v>0</v>
      </c>
      <c r="E411">
        <v>0</v>
      </c>
    </row>
    <row r="412" spans="1:8" x14ac:dyDescent="0.3">
      <c r="A412" t="s">
        <v>1098</v>
      </c>
      <c r="B412">
        <v>6</v>
      </c>
      <c r="C412">
        <v>0</v>
      </c>
      <c r="D412">
        <v>6</v>
      </c>
      <c r="E412">
        <v>0</v>
      </c>
      <c r="G412" t="s">
        <v>35</v>
      </c>
    </row>
    <row r="413" spans="1:8" x14ac:dyDescent="0.3">
      <c r="A413" t="s">
        <v>1099</v>
      </c>
      <c r="B413">
        <v>6</v>
      </c>
      <c r="C413">
        <v>0</v>
      </c>
      <c r="D413">
        <v>0</v>
      </c>
      <c r="E413">
        <v>0</v>
      </c>
    </row>
    <row r="414" spans="1:8" x14ac:dyDescent="0.3">
      <c r="A414" t="s">
        <v>1100</v>
      </c>
      <c r="B414">
        <v>6</v>
      </c>
      <c r="C414">
        <v>6</v>
      </c>
      <c r="D414">
        <v>5</v>
      </c>
      <c r="E414">
        <v>5</v>
      </c>
      <c r="F414" t="s">
        <v>14</v>
      </c>
      <c r="G414" t="s">
        <v>8</v>
      </c>
      <c r="H414" t="s">
        <v>7</v>
      </c>
    </row>
    <row r="415" spans="1:8" x14ac:dyDescent="0.3">
      <c r="A415" t="s">
        <v>1101</v>
      </c>
      <c r="B415">
        <v>9</v>
      </c>
      <c r="C415">
        <v>7</v>
      </c>
      <c r="D415">
        <v>6</v>
      </c>
      <c r="E415">
        <v>6</v>
      </c>
      <c r="F415" t="s">
        <v>9</v>
      </c>
      <c r="G415" t="s">
        <v>8</v>
      </c>
      <c r="H415" t="s">
        <v>7</v>
      </c>
    </row>
    <row r="416" spans="1:8" x14ac:dyDescent="0.3">
      <c r="A416" t="s">
        <v>1102</v>
      </c>
      <c r="B416">
        <v>184</v>
      </c>
      <c r="C416">
        <v>170</v>
      </c>
      <c r="D416">
        <v>34</v>
      </c>
      <c r="E416">
        <v>0</v>
      </c>
      <c r="F416" t="s">
        <v>9</v>
      </c>
      <c r="G416" t="s">
        <v>8</v>
      </c>
    </row>
    <row r="417" spans="1:8" x14ac:dyDescent="0.3">
      <c r="A417" t="s">
        <v>1103</v>
      </c>
      <c r="B417">
        <v>8</v>
      </c>
      <c r="C417">
        <v>0</v>
      </c>
      <c r="D417">
        <v>7</v>
      </c>
      <c r="E417">
        <v>0</v>
      </c>
      <c r="G417" t="s">
        <v>8</v>
      </c>
    </row>
    <row r="418" spans="1:8" x14ac:dyDescent="0.3">
      <c r="A418" t="s">
        <v>1104</v>
      </c>
      <c r="B418">
        <v>6</v>
      </c>
      <c r="C418">
        <v>5</v>
      </c>
      <c r="D418">
        <v>0</v>
      </c>
      <c r="E418">
        <v>6</v>
      </c>
      <c r="F418" t="s">
        <v>9</v>
      </c>
      <c r="H418" t="s">
        <v>34</v>
      </c>
    </row>
    <row r="419" spans="1:8" x14ac:dyDescent="0.3">
      <c r="A419" t="s">
        <v>1105</v>
      </c>
      <c r="B419">
        <v>9</v>
      </c>
      <c r="C419">
        <v>0</v>
      </c>
      <c r="D419">
        <v>8</v>
      </c>
      <c r="E419">
        <v>0</v>
      </c>
      <c r="G419" t="s">
        <v>8</v>
      </c>
    </row>
    <row r="420" spans="1:8" x14ac:dyDescent="0.3">
      <c r="A420" t="s">
        <v>1106</v>
      </c>
      <c r="B420">
        <v>2</v>
      </c>
      <c r="C420">
        <v>2</v>
      </c>
      <c r="D420">
        <v>0</v>
      </c>
      <c r="E420">
        <v>0</v>
      </c>
      <c r="F420" t="s">
        <v>14</v>
      </c>
    </row>
    <row r="421" spans="1:8" x14ac:dyDescent="0.3">
      <c r="A421" t="s">
        <v>1107</v>
      </c>
      <c r="B421">
        <v>184</v>
      </c>
      <c r="C421">
        <v>0</v>
      </c>
      <c r="D421">
        <v>39</v>
      </c>
      <c r="E421">
        <v>176</v>
      </c>
      <c r="G421" t="s">
        <v>8</v>
      </c>
      <c r="H421" t="s">
        <v>7</v>
      </c>
    </row>
    <row r="422" spans="1:8" x14ac:dyDescent="0.3">
      <c r="A422" t="s">
        <v>1108</v>
      </c>
      <c r="B422">
        <v>2</v>
      </c>
      <c r="C422">
        <v>0</v>
      </c>
      <c r="D422">
        <v>0</v>
      </c>
      <c r="E422">
        <v>0</v>
      </c>
    </row>
    <row r="423" spans="1:8" x14ac:dyDescent="0.3">
      <c r="A423" t="s">
        <v>1109</v>
      </c>
      <c r="B423">
        <v>5</v>
      </c>
      <c r="C423">
        <v>0</v>
      </c>
      <c r="D423">
        <v>0</v>
      </c>
      <c r="E423">
        <v>5</v>
      </c>
      <c r="H423" t="s">
        <v>34</v>
      </c>
    </row>
    <row r="424" spans="1:8" x14ac:dyDescent="0.3">
      <c r="A424" t="s">
        <v>1110</v>
      </c>
      <c r="B424">
        <v>14</v>
      </c>
      <c r="C424">
        <v>0</v>
      </c>
      <c r="D424">
        <v>0</v>
      </c>
      <c r="E424">
        <v>9</v>
      </c>
      <c r="H424" t="s">
        <v>7</v>
      </c>
    </row>
    <row r="425" spans="1:8" x14ac:dyDescent="0.3">
      <c r="A425" t="s">
        <v>1111</v>
      </c>
      <c r="B425">
        <v>9</v>
      </c>
      <c r="C425">
        <v>9</v>
      </c>
      <c r="D425">
        <v>0</v>
      </c>
      <c r="E425">
        <v>0</v>
      </c>
      <c r="F425" t="s">
        <v>14</v>
      </c>
    </row>
    <row r="426" spans="1:8" x14ac:dyDescent="0.3">
      <c r="A426" t="s">
        <v>1112</v>
      </c>
      <c r="B426">
        <v>2</v>
      </c>
      <c r="C426">
        <v>0</v>
      </c>
      <c r="D426">
        <v>0</v>
      </c>
      <c r="E426">
        <v>0</v>
      </c>
    </row>
    <row r="427" spans="1:8" x14ac:dyDescent="0.3">
      <c r="A427" t="s">
        <v>1113</v>
      </c>
      <c r="B427">
        <v>14</v>
      </c>
      <c r="C427">
        <v>10</v>
      </c>
      <c r="D427">
        <v>9</v>
      </c>
      <c r="E427">
        <v>9</v>
      </c>
      <c r="F427" t="s">
        <v>9</v>
      </c>
      <c r="G427" t="s">
        <v>8</v>
      </c>
      <c r="H427" t="s">
        <v>7</v>
      </c>
    </row>
    <row r="428" spans="1:8" x14ac:dyDescent="0.3">
      <c r="A428" t="s">
        <v>1114</v>
      </c>
      <c r="B428">
        <v>12</v>
      </c>
      <c r="C428">
        <v>0</v>
      </c>
      <c r="D428">
        <v>10</v>
      </c>
      <c r="E428">
        <v>0</v>
      </c>
      <c r="G428" t="s">
        <v>8</v>
      </c>
    </row>
    <row r="429" spans="1:8" x14ac:dyDescent="0.3">
      <c r="A429" t="s">
        <v>1115</v>
      </c>
      <c r="B429">
        <v>1</v>
      </c>
      <c r="C429">
        <v>0</v>
      </c>
      <c r="D429">
        <v>0</v>
      </c>
      <c r="E429">
        <v>0</v>
      </c>
    </row>
    <row r="430" spans="1:8" x14ac:dyDescent="0.3">
      <c r="A430" t="s">
        <v>1116</v>
      </c>
      <c r="B430">
        <v>8</v>
      </c>
      <c r="C430">
        <v>0</v>
      </c>
      <c r="D430">
        <v>7</v>
      </c>
      <c r="E430">
        <v>0</v>
      </c>
      <c r="G430" t="s">
        <v>8</v>
      </c>
    </row>
    <row r="431" spans="1:8" x14ac:dyDescent="0.3">
      <c r="A431" t="s">
        <v>1117</v>
      </c>
      <c r="B431">
        <v>5</v>
      </c>
      <c r="C431">
        <v>0</v>
      </c>
      <c r="D431">
        <v>0</v>
      </c>
      <c r="E431">
        <v>5</v>
      </c>
      <c r="H431" t="s">
        <v>34</v>
      </c>
    </row>
    <row r="432" spans="1:8" x14ac:dyDescent="0.3">
      <c r="A432" t="s">
        <v>1118</v>
      </c>
      <c r="B432">
        <v>9</v>
      </c>
      <c r="C432">
        <v>0</v>
      </c>
      <c r="D432">
        <v>8</v>
      </c>
      <c r="E432">
        <v>0</v>
      </c>
      <c r="G432" t="s">
        <v>8</v>
      </c>
    </row>
    <row r="433" spans="1:8" x14ac:dyDescent="0.3">
      <c r="A433" t="s">
        <v>1119</v>
      </c>
      <c r="B433">
        <v>9</v>
      </c>
      <c r="C433">
        <v>0</v>
      </c>
      <c r="D433">
        <v>2</v>
      </c>
      <c r="E433">
        <v>2</v>
      </c>
      <c r="G433" t="s">
        <v>8</v>
      </c>
      <c r="H433" t="s">
        <v>7</v>
      </c>
    </row>
    <row r="434" spans="1:8" x14ac:dyDescent="0.3">
      <c r="A434" t="s">
        <v>1120</v>
      </c>
      <c r="B434">
        <v>8</v>
      </c>
      <c r="C434">
        <v>7</v>
      </c>
      <c r="D434">
        <v>0</v>
      </c>
      <c r="E434">
        <v>7</v>
      </c>
      <c r="F434" t="s">
        <v>9</v>
      </c>
      <c r="H434" t="s">
        <v>7</v>
      </c>
    </row>
    <row r="435" spans="1:8" x14ac:dyDescent="0.3">
      <c r="A435" t="s">
        <v>1121</v>
      </c>
      <c r="B435">
        <v>12</v>
      </c>
      <c r="C435">
        <v>12</v>
      </c>
      <c r="D435">
        <v>0</v>
      </c>
      <c r="E435">
        <v>11</v>
      </c>
      <c r="F435" t="s">
        <v>14</v>
      </c>
      <c r="H435" t="s">
        <v>7</v>
      </c>
    </row>
    <row r="436" spans="1:8" x14ac:dyDescent="0.3">
      <c r="A436" t="s">
        <v>1122</v>
      </c>
      <c r="B436">
        <v>4</v>
      </c>
      <c r="C436">
        <v>4</v>
      </c>
      <c r="D436">
        <v>0</v>
      </c>
      <c r="E436">
        <v>0</v>
      </c>
      <c r="F436" t="s">
        <v>14</v>
      </c>
    </row>
    <row r="437" spans="1:8" x14ac:dyDescent="0.3">
      <c r="A437" t="s">
        <v>1123</v>
      </c>
      <c r="B437">
        <v>14</v>
      </c>
      <c r="C437">
        <v>0</v>
      </c>
      <c r="D437">
        <v>0</v>
      </c>
      <c r="E437">
        <v>0</v>
      </c>
    </row>
    <row r="438" spans="1:8" x14ac:dyDescent="0.3">
      <c r="A438" t="s">
        <v>1124</v>
      </c>
      <c r="B438">
        <v>1</v>
      </c>
      <c r="C438">
        <v>0</v>
      </c>
      <c r="D438">
        <v>0</v>
      </c>
      <c r="E438">
        <v>0</v>
      </c>
    </row>
    <row r="439" spans="1:8" x14ac:dyDescent="0.3">
      <c r="A439" t="s">
        <v>1125</v>
      </c>
      <c r="B439">
        <v>4</v>
      </c>
      <c r="C439">
        <v>0</v>
      </c>
      <c r="D439">
        <v>4</v>
      </c>
      <c r="E439">
        <v>4</v>
      </c>
      <c r="G439" t="s">
        <v>35</v>
      </c>
      <c r="H439" t="s">
        <v>34</v>
      </c>
    </row>
    <row r="440" spans="1:8" x14ac:dyDescent="0.3">
      <c r="A440" t="s">
        <v>1126</v>
      </c>
      <c r="B440">
        <v>2</v>
      </c>
      <c r="C440">
        <v>0</v>
      </c>
      <c r="D440">
        <v>2</v>
      </c>
      <c r="E440">
        <v>0</v>
      </c>
      <c r="G440" t="s">
        <v>35</v>
      </c>
    </row>
    <row r="441" spans="1:8" x14ac:dyDescent="0.3">
      <c r="A441" t="s">
        <v>1127</v>
      </c>
      <c r="B441">
        <v>4</v>
      </c>
      <c r="C441">
        <v>0</v>
      </c>
      <c r="D441">
        <v>4</v>
      </c>
      <c r="E441">
        <v>3</v>
      </c>
      <c r="G441" t="s">
        <v>35</v>
      </c>
      <c r="H441" t="s">
        <v>7</v>
      </c>
    </row>
    <row r="442" spans="1:8" x14ac:dyDescent="0.3">
      <c r="A442" t="s">
        <v>1128</v>
      </c>
      <c r="B442">
        <v>9</v>
      </c>
      <c r="C442">
        <v>6</v>
      </c>
      <c r="D442">
        <v>0</v>
      </c>
      <c r="E442">
        <v>8</v>
      </c>
      <c r="F442" t="s">
        <v>9</v>
      </c>
      <c r="H442" t="s">
        <v>7</v>
      </c>
    </row>
    <row r="443" spans="1:8" x14ac:dyDescent="0.3">
      <c r="A443" t="s">
        <v>1129</v>
      </c>
      <c r="B443">
        <v>52</v>
      </c>
      <c r="C443">
        <v>0</v>
      </c>
      <c r="D443">
        <v>48</v>
      </c>
      <c r="E443">
        <v>49</v>
      </c>
      <c r="G443" t="s">
        <v>8</v>
      </c>
      <c r="H443" t="s">
        <v>7</v>
      </c>
    </row>
    <row r="444" spans="1:8" x14ac:dyDescent="0.3">
      <c r="A444" t="s">
        <v>62</v>
      </c>
    </row>
    <row r="445" spans="1:8" x14ac:dyDescent="0.3">
      <c r="A445" t="s">
        <v>63</v>
      </c>
      <c r="B445">
        <v>2</v>
      </c>
      <c r="C445">
        <v>0</v>
      </c>
      <c r="D445">
        <v>2</v>
      </c>
      <c r="E445">
        <v>0</v>
      </c>
      <c r="G445" t="s">
        <v>35</v>
      </c>
    </row>
    <row r="446" spans="1:8" x14ac:dyDescent="0.3">
      <c r="A446" t="s">
        <v>64</v>
      </c>
      <c r="B446">
        <v>20</v>
      </c>
      <c r="C446">
        <v>18</v>
      </c>
      <c r="D446">
        <v>0</v>
      </c>
      <c r="E446">
        <v>0</v>
      </c>
      <c r="F446" t="s">
        <v>9</v>
      </c>
    </row>
    <row r="447" spans="1:8" x14ac:dyDescent="0.3">
      <c r="A447" t="s">
        <v>65</v>
      </c>
      <c r="B447">
        <v>4</v>
      </c>
      <c r="C447">
        <v>0</v>
      </c>
      <c r="D447">
        <v>0</v>
      </c>
      <c r="E447">
        <v>0</v>
      </c>
    </row>
    <row r="448" spans="1:8" x14ac:dyDescent="0.3">
      <c r="A448" t="s">
        <v>66</v>
      </c>
      <c r="B448">
        <v>3</v>
      </c>
      <c r="C448">
        <v>4</v>
      </c>
      <c r="D448">
        <v>0</v>
      </c>
      <c r="E448">
        <v>0</v>
      </c>
      <c r="F448" t="s">
        <v>14</v>
      </c>
    </row>
    <row r="449" spans="1:8" x14ac:dyDescent="0.3">
      <c r="A449" t="s">
        <v>67</v>
      </c>
      <c r="B449">
        <v>27</v>
      </c>
      <c r="C449">
        <v>26</v>
      </c>
      <c r="D449">
        <v>6</v>
      </c>
      <c r="E449">
        <v>4</v>
      </c>
      <c r="F449" t="s">
        <v>9</v>
      </c>
      <c r="G449" t="s">
        <v>8</v>
      </c>
      <c r="H449" t="s">
        <v>7</v>
      </c>
    </row>
    <row r="450" spans="1:8" x14ac:dyDescent="0.3">
      <c r="A450" t="s">
        <v>68</v>
      </c>
      <c r="B450">
        <v>2</v>
      </c>
      <c r="C450">
        <v>0</v>
      </c>
      <c r="D450">
        <v>0</v>
      </c>
      <c r="E450">
        <v>1</v>
      </c>
      <c r="H450" t="s">
        <v>7</v>
      </c>
    </row>
    <row r="451" spans="1:8" x14ac:dyDescent="0.3">
      <c r="A451" t="s">
        <v>69</v>
      </c>
      <c r="B451">
        <v>2</v>
      </c>
      <c r="C451">
        <v>2</v>
      </c>
      <c r="D451">
        <v>0</v>
      </c>
      <c r="E451">
        <v>0</v>
      </c>
      <c r="F451" t="s">
        <v>14</v>
      </c>
    </row>
    <row r="452" spans="1:8" x14ac:dyDescent="0.3">
      <c r="A452" t="s">
        <v>70</v>
      </c>
      <c r="B452">
        <v>4</v>
      </c>
      <c r="C452">
        <v>0</v>
      </c>
      <c r="D452">
        <v>2</v>
      </c>
      <c r="E452">
        <v>0</v>
      </c>
      <c r="G452" t="s">
        <v>8</v>
      </c>
    </row>
    <row r="453" spans="1:8" x14ac:dyDescent="0.3">
      <c r="A453" t="s">
        <v>71</v>
      </c>
      <c r="B453">
        <v>3</v>
      </c>
      <c r="C453">
        <v>0</v>
      </c>
      <c r="D453">
        <v>3</v>
      </c>
      <c r="E453">
        <v>3</v>
      </c>
      <c r="G453" t="s">
        <v>35</v>
      </c>
      <c r="H453" t="s">
        <v>34</v>
      </c>
    </row>
    <row r="454" spans="1:8" x14ac:dyDescent="0.3">
      <c r="A454" t="s">
        <v>72</v>
      </c>
      <c r="B454">
        <v>27</v>
      </c>
      <c r="C454">
        <v>0</v>
      </c>
      <c r="D454">
        <v>19</v>
      </c>
      <c r="E454">
        <v>22</v>
      </c>
      <c r="G454" t="s">
        <v>8</v>
      </c>
      <c r="H454" t="s">
        <v>7</v>
      </c>
    </row>
    <row r="455" spans="1:8" x14ac:dyDescent="0.3">
      <c r="A455" t="s">
        <v>73</v>
      </c>
      <c r="B455">
        <v>221</v>
      </c>
      <c r="C455">
        <v>202</v>
      </c>
      <c r="D455">
        <v>7</v>
      </c>
      <c r="E455">
        <v>0</v>
      </c>
      <c r="F455" t="s">
        <v>9</v>
      </c>
      <c r="G455" t="s">
        <v>8</v>
      </c>
    </row>
    <row r="456" spans="1:8" x14ac:dyDescent="0.3">
      <c r="A456" t="s">
        <v>74</v>
      </c>
      <c r="B456">
        <v>2</v>
      </c>
      <c r="C456">
        <v>0</v>
      </c>
      <c r="D456">
        <v>0</v>
      </c>
      <c r="E456">
        <v>2</v>
      </c>
      <c r="H456" t="s">
        <v>34</v>
      </c>
    </row>
    <row r="457" spans="1:8" x14ac:dyDescent="0.3">
      <c r="A457" t="s">
        <v>75</v>
      </c>
      <c r="B457">
        <v>1</v>
      </c>
      <c r="C457">
        <v>1</v>
      </c>
      <c r="D457">
        <v>0</v>
      </c>
      <c r="E457">
        <v>0</v>
      </c>
      <c r="F457" t="s">
        <v>14</v>
      </c>
    </row>
    <row r="458" spans="1:8" x14ac:dyDescent="0.3">
      <c r="A458" t="s">
        <v>76</v>
      </c>
      <c r="B458">
        <v>2</v>
      </c>
      <c r="C458">
        <v>0</v>
      </c>
      <c r="D458">
        <v>1</v>
      </c>
      <c r="E458">
        <v>0</v>
      </c>
      <c r="G458" t="s">
        <v>8</v>
      </c>
    </row>
    <row r="459" spans="1:8" x14ac:dyDescent="0.3">
      <c r="A459" t="s">
        <v>77</v>
      </c>
      <c r="B459">
        <v>1</v>
      </c>
      <c r="C459">
        <v>0</v>
      </c>
      <c r="D459">
        <v>1</v>
      </c>
      <c r="E459">
        <v>0</v>
      </c>
      <c r="G459" t="s">
        <v>35</v>
      </c>
    </row>
    <row r="460" spans="1:8" x14ac:dyDescent="0.3">
      <c r="A460" t="s">
        <v>78</v>
      </c>
      <c r="B460">
        <v>1</v>
      </c>
      <c r="C460">
        <v>0</v>
      </c>
      <c r="D460">
        <v>0</v>
      </c>
      <c r="E460">
        <v>0</v>
      </c>
    </row>
    <row r="461" spans="1:8" x14ac:dyDescent="0.3">
      <c r="A461" t="s">
        <v>79</v>
      </c>
      <c r="B461">
        <v>221</v>
      </c>
      <c r="C461">
        <v>0</v>
      </c>
      <c r="D461">
        <v>197</v>
      </c>
      <c r="E461">
        <v>203</v>
      </c>
      <c r="G461" t="s">
        <v>8</v>
      </c>
      <c r="H461" t="s">
        <v>7</v>
      </c>
    </row>
    <row r="462" spans="1:8" x14ac:dyDescent="0.3">
      <c r="A462" t="s">
        <v>80</v>
      </c>
      <c r="B462">
        <v>5</v>
      </c>
      <c r="C462">
        <v>0</v>
      </c>
      <c r="D462">
        <v>0</v>
      </c>
      <c r="E462">
        <v>0</v>
      </c>
    </row>
    <row r="463" spans="1:8" x14ac:dyDescent="0.3">
      <c r="A463" t="s">
        <v>81</v>
      </c>
      <c r="B463">
        <v>1</v>
      </c>
      <c r="C463">
        <v>0</v>
      </c>
      <c r="D463">
        <v>1</v>
      </c>
      <c r="E463">
        <v>0</v>
      </c>
      <c r="G463" t="s">
        <v>35</v>
      </c>
    </row>
    <row r="464" spans="1:8" x14ac:dyDescent="0.3">
      <c r="A464" t="s">
        <v>82</v>
      </c>
      <c r="B464">
        <v>5</v>
      </c>
      <c r="C464">
        <v>5</v>
      </c>
      <c r="D464">
        <v>5</v>
      </c>
      <c r="E464">
        <v>5</v>
      </c>
      <c r="F464" t="s">
        <v>14</v>
      </c>
      <c r="G464" t="s">
        <v>35</v>
      </c>
      <c r="H464" t="s">
        <v>34</v>
      </c>
    </row>
    <row r="465" spans="1:8" x14ac:dyDescent="0.3">
      <c r="A465" t="s">
        <v>83</v>
      </c>
      <c r="B465">
        <v>2</v>
      </c>
      <c r="C465">
        <v>2</v>
      </c>
      <c r="D465">
        <v>0</v>
      </c>
      <c r="E465">
        <v>0</v>
      </c>
      <c r="F465" t="s">
        <v>14</v>
      </c>
    </row>
    <row r="466" spans="1:8" x14ac:dyDescent="0.3">
      <c r="A466" t="s">
        <v>84</v>
      </c>
      <c r="B466">
        <v>20</v>
      </c>
      <c r="C466">
        <v>0</v>
      </c>
      <c r="D466">
        <v>15</v>
      </c>
      <c r="E466">
        <v>0</v>
      </c>
      <c r="G466" t="s">
        <v>8</v>
      </c>
    </row>
    <row r="467" spans="1:8" x14ac:dyDescent="0.3">
      <c r="A467" t="s">
        <v>528</v>
      </c>
    </row>
    <row r="468" spans="1:8" x14ac:dyDescent="0.3">
      <c r="A468" t="s">
        <v>529</v>
      </c>
      <c r="B468">
        <v>18</v>
      </c>
      <c r="C468">
        <v>16</v>
      </c>
      <c r="D468">
        <v>0</v>
      </c>
      <c r="E468">
        <v>0</v>
      </c>
      <c r="F468" t="s">
        <v>9</v>
      </c>
    </row>
    <row r="469" spans="1:8" x14ac:dyDescent="0.3">
      <c r="A469" t="s">
        <v>530</v>
      </c>
      <c r="B469">
        <v>76</v>
      </c>
      <c r="C469">
        <v>71</v>
      </c>
      <c r="D469">
        <v>70</v>
      </c>
      <c r="E469">
        <v>1</v>
      </c>
      <c r="F469" t="s">
        <v>9</v>
      </c>
      <c r="G469" t="s">
        <v>8</v>
      </c>
      <c r="H469" t="s">
        <v>7</v>
      </c>
    </row>
    <row r="470" spans="1:8" x14ac:dyDescent="0.3">
      <c r="A470" t="s">
        <v>531</v>
      </c>
      <c r="B470">
        <v>12</v>
      </c>
      <c r="C470">
        <v>10</v>
      </c>
      <c r="D470">
        <v>12</v>
      </c>
      <c r="E470">
        <v>0</v>
      </c>
      <c r="F470" t="s">
        <v>9</v>
      </c>
      <c r="G470" t="s">
        <v>35</v>
      </c>
    </row>
    <row r="471" spans="1:8" x14ac:dyDescent="0.3">
      <c r="A471" t="s">
        <v>532</v>
      </c>
      <c r="B471">
        <v>73</v>
      </c>
      <c r="C471">
        <v>68</v>
      </c>
      <c r="D471">
        <v>70</v>
      </c>
      <c r="E471">
        <v>69</v>
      </c>
      <c r="F471" t="s">
        <v>9</v>
      </c>
      <c r="G471" t="s">
        <v>8</v>
      </c>
      <c r="H471" t="s">
        <v>7</v>
      </c>
    </row>
    <row r="472" spans="1:8" x14ac:dyDescent="0.3">
      <c r="A472" t="s">
        <v>533</v>
      </c>
      <c r="B472">
        <v>14</v>
      </c>
      <c r="C472">
        <v>14</v>
      </c>
      <c r="D472">
        <v>0</v>
      </c>
      <c r="E472">
        <v>0</v>
      </c>
      <c r="F472" t="s">
        <v>14</v>
      </c>
    </row>
    <row r="473" spans="1:8" x14ac:dyDescent="0.3">
      <c r="A473" t="s">
        <v>534</v>
      </c>
      <c r="B473">
        <v>6</v>
      </c>
      <c r="C473">
        <v>0</v>
      </c>
      <c r="D473">
        <v>6</v>
      </c>
      <c r="E473">
        <v>6</v>
      </c>
      <c r="G473" t="s">
        <v>35</v>
      </c>
      <c r="H473" t="s">
        <v>34</v>
      </c>
    </row>
    <row r="474" spans="1:8" x14ac:dyDescent="0.3">
      <c r="A474" t="s">
        <v>535</v>
      </c>
      <c r="B474">
        <v>1</v>
      </c>
      <c r="C474">
        <v>0</v>
      </c>
      <c r="D474">
        <v>0</v>
      </c>
      <c r="E474">
        <v>0</v>
      </c>
    </row>
    <row r="475" spans="1:8" x14ac:dyDescent="0.3">
      <c r="A475" t="s">
        <v>536</v>
      </c>
      <c r="B475">
        <v>76</v>
      </c>
      <c r="C475">
        <v>0</v>
      </c>
      <c r="D475">
        <v>2</v>
      </c>
      <c r="E475">
        <v>70</v>
      </c>
      <c r="G475" t="s">
        <v>8</v>
      </c>
      <c r="H475" t="s">
        <v>7</v>
      </c>
    </row>
    <row r="476" spans="1:8" x14ac:dyDescent="0.3">
      <c r="A476" t="s">
        <v>537</v>
      </c>
      <c r="B476">
        <v>4</v>
      </c>
      <c r="C476">
        <v>0</v>
      </c>
      <c r="D476">
        <v>4</v>
      </c>
      <c r="E476">
        <v>4</v>
      </c>
      <c r="G476" t="s">
        <v>35</v>
      </c>
      <c r="H476" t="s">
        <v>34</v>
      </c>
    </row>
    <row r="477" spans="1:8" x14ac:dyDescent="0.3">
      <c r="A477" t="s">
        <v>538</v>
      </c>
      <c r="B477">
        <v>1</v>
      </c>
      <c r="C477">
        <v>1</v>
      </c>
      <c r="D477">
        <v>0</v>
      </c>
      <c r="E477">
        <v>0</v>
      </c>
      <c r="F477" t="s">
        <v>14</v>
      </c>
    </row>
    <row r="478" spans="1:8" x14ac:dyDescent="0.3">
      <c r="A478" t="s">
        <v>539</v>
      </c>
      <c r="B478">
        <v>14</v>
      </c>
      <c r="C478">
        <v>0</v>
      </c>
      <c r="D478">
        <v>11</v>
      </c>
      <c r="E478">
        <v>14</v>
      </c>
      <c r="G478" t="s">
        <v>8</v>
      </c>
      <c r="H478" t="s">
        <v>34</v>
      </c>
    </row>
    <row r="479" spans="1:8" x14ac:dyDescent="0.3">
      <c r="A479" t="s">
        <v>540</v>
      </c>
      <c r="B479">
        <v>12</v>
      </c>
      <c r="C479">
        <v>0</v>
      </c>
      <c r="D479">
        <v>1</v>
      </c>
      <c r="E479">
        <v>12</v>
      </c>
      <c r="G479" t="s">
        <v>8</v>
      </c>
      <c r="H479" t="s">
        <v>34</v>
      </c>
    </row>
    <row r="480" spans="1:8" x14ac:dyDescent="0.3">
      <c r="A480" t="s">
        <v>541</v>
      </c>
      <c r="B480">
        <v>1</v>
      </c>
      <c r="C480">
        <v>0</v>
      </c>
      <c r="D480">
        <v>0</v>
      </c>
      <c r="E480">
        <v>0</v>
      </c>
    </row>
    <row r="481" spans="1:8" x14ac:dyDescent="0.3">
      <c r="A481" t="s">
        <v>542</v>
      </c>
      <c r="B481">
        <v>4</v>
      </c>
      <c r="C481">
        <v>3</v>
      </c>
      <c r="D481">
        <v>0</v>
      </c>
      <c r="E481">
        <v>0</v>
      </c>
      <c r="F481" t="s">
        <v>9</v>
      </c>
    </row>
    <row r="482" spans="1:8" x14ac:dyDescent="0.3">
      <c r="A482" t="s">
        <v>543</v>
      </c>
      <c r="B482">
        <v>6</v>
      </c>
      <c r="C482">
        <v>6</v>
      </c>
      <c r="D482">
        <v>0</v>
      </c>
      <c r="E482">
        <v>0</v>
      </c>
      <c r="F482" t="s">
        <v>14</v>
      </c>
    </row>
    <row r="483" spans="1:8" x14ac:dyDescent="0.3">
      <c r="A483" t="s">
        <v>544</v>
      </c>
      <c r="B483">
        <v>18</v>
      </c>
      <c r="C483">
        <v>0</v>
      </c>
      <c r="D483">
        <v>15</v>
      </c>
      <c r="E483">
        <v>16</v>
      </c>
      <c r="G483" t="s">
        <v>8</v>
      </c>
      <c r="H483" t="s">
        <v>7</v>
      </c>
    </row>
    <row r="484" spans="1:8" x14ac:dyDescent="0.3">
      <c r="A484" t="s">
        <v>545</v>
      </c>
      <c r="B484">
        <v>26</v>
      </c>
      <c r="C484">
        <v>0</v>
      </c>
      <c r="D484">
        <v>0</v>
      </c>
      <c r="E484">
        <v>25</v>
      </c>
      <c r="H484" t="s">
        <v>7</v>
      </c>
    </row>
    <row r="485" spans="1:8" x14ac:dyDescent="0.3">
      <c r="A485" t="s">
        <v>546</v>
      </c>
      <c r="B485">
        <v>4</v>
      </c>
      <c r="C485">
        <v>3</v>
      </c>
      <c r="D485">
        <v>0</v>
      </c>
      <c r="E485">
        <v>0</v>
      </c>
      <c r="F485" t="s">
        <v>9</v>
      </c>
    </row>
    <row r="486" spans="1:8" x14ac:dyDescent="0.3">
      <c r="A486" t="s">
        <v>547</v>
      </c>
      <c r="B486">
        <v>73</v>
      </c>
      <c r="C486">
        <v>0</v>
      </c>
      <c r="D486">
        <v>0</v>
      </c>
      <c r="E486">
        <v>0</v>
      </c>
    </row>
    <row r="487" spans="1:8" x14ac:dyDescent="0.3">
      <c r="A487" t="s">
        <v>548</v>
      </c>
      <c r="B487">
        <v>4</v>
      </c>
      <c r="C487">
        <v>0</v>
      </c>
      <c r="D487">
        <v>4</v>
      </c>
      <c r="E487">
        <v>0</v>
      </c>
      <c r="G487" t="s">
        <v>35</v>
      </c>
    </row>
    <row r="488" spans="1:8" x14ac:dyDescent="0.3">
      <c r="A488" t="s">
        <v>549</v>
      </c>
      <c r="B488">
        <v>26</v>
      </c>
      <c r="C488">
        <v>24</v>
      </c>
      <c r="D488">
        <v>25</v>
      </c>
      <c r="E488">
        <v>0</v>
      </c>
      <c r="F488" t="s">
        <v>9</v>
      </c>
      <c r="G488" t="s">
        <v>8</v>
      </c>
    </row>
    <row r="489" spans="1:8" x14ac:dyDescent="0.3">
      <c r="A489" t="s">
        <v>550</v>
      </c>
      <c r="B489">
        <v>3</v>
      </c>
      <c r="C489">
        <v>3</v>
      </c>
      <c r="D489">
        <v>3</v>
      </c>
      <c r="E489">
        <v>0</v>
      </c>
      <c r="F489" t="s">
        <v>14</v>
      </c>
      <c r="G489" t="s">
        <v>35</v>
      </c>
    </row>
    <row r="490" spans="1:8" x14ac:dyDescent="0.3">
      <c r="A490" t="s">
        <v>551</v>
      </c>
      <c r="B490">
        <v>3</v>
      </c>
      <c r="C490">
        <v>0</v>
      </c>
      <c r="D490">
        <v>0</v>
      </c>
      <c r="E490">
        <v>0</v>
      </c>
    </row>
    <row r="491" spans="1:8" x14ac:dyDescent="0.3">
      <c r="A491" t="s">
        <v>552</v>
      </c>
      <c r="B491">
        <v>1</v>
      </c>
      <c r="C491">
        <v>1</v>
      </c>
      <c r="D491">
        <v>0</v>
      </c>
      <c r="E491">
        <v>0</v>
      </c>
      <c r="F491" t="s">
        <v>14</v>
      </c>
    </row>
    <row r="492" spans="1:8" x14ac:dyDescent="0.3">
      <c r="A492" t="s">
        <v>1130</v>
      </c>
    </row>
    <row r="493" spans="1:8" x14ac:dyDescent="0.3">
      <c r="A493" t="s">
        <v>1131</v>
      </c>
      <c r="B493">
        <v>3</v>
      </c>
      <c r="C493">
        <v>0</v>
      </c>
      <c r="D493">
        <v>1</v>
      </c>
      <c r="E493">
        <v>0</v>
      </c>
      <c r="G493" t="s">
        <v>8</v>
      </c>
    </row>
    <row r="494" spans="1:8" x14ac:dyDescent="0.3">
      <c r="A494" t="s">
        <v>1132</v>
      </c>
      <c r="B494">
        <v>1</v>
      </c>
      <c r="C494">
        <v>0</v>
      </c>
      <c r="D494">
        <v>0</v>
      </c>
      <c r="E494">
        <v>0</v>
      </c>
    </row>
    <row r="495" spans="1:8" x14ac:dyDescent="0.3">
      <c r="A495" t="s">
        <v>1133</v>
      </c>
      <c r="B495">
        <v>3</v>
      </c>
      <c r="C495">
        <v>0</v>
      </c>
      <c r="D495">
        <v>2</v>
      </c>
      <c r="E495">
        <v>3</v>
      </c>
      <c r="G495" t="s">
        <v>8</v>
      </c>
      <c r="H495" t="s">
        <v>34</v>
      </c>
    </row>
    <row r="496" spans="1:8" x14ac:dyDescent="0.3">
      <c r="A496" t="s">
        <v>1134</v>
      </c>
      <c r="B496">
        <v>1</v>
      </c>
      <c r="C496">
        <v>0</v>
      </c>
      <c r="D496">
        <v>0</v>
      </c>
      <c r="E496">
        <v>0</v>
      </c>
    </row>
    <row r="497" spans="1:8" x14ac:dyDescent="0.3">
      <c r="A497" t="s">
        <v>1135</v>
      </c>
      <c r="B497">
        <v>1</v>
      </c>
      <c r="C497">
        <v>0</v>
      </c>
      <c r="D497">
        <v>0</v>
      </c>
      <c r="E497">
        <v>0</v>
      </c>
    </row>
    <row r="498" spans="1:8" x14ac:dyDescent="0.3">
      <c r="A498" t="s">
        <v>1136</v>
      </c>
      <c r="B498">
        <v>30</v>
      </c>
      <c r="C498">
        <v>0</v>
      </c>
      <c r="D498">
        <v>0</v>
      </c>
      <c r="E498">
        <v>0</v>
      </c>
    </row>
    <row r="499" spans="1:8" x14ac:dyDescent="0.3">
      <c r="A499" t="s">
        <v>1137</v>
      </c>
      <c r="B499">
        <v>1</v>
      </c>
      <c r="C499">
        <v>0</v>
      </c>
      <c r="D499">
        <v>1</v>
      </c>
      <c r="E499">
        <v>0</v>
      </c>
      <c r="G499" t="s">
        <v>35</v>
      </c>
    </row>
    <row r="500" spans="1:8" x14ac:dyDescent="0.3">
      <c r="A500" t="s">
        <v>1138</v>
      </c>
      <c r="B500">
        <v>2</v>
      </c>
      <c r="C500">
        <v>0</v>
      </c>
      <c r="D500">
        <v>0</v>
      </c>
      <c r="E500">
        <v>0</v>
      </c>
    </row>
    <row r="501" spans="1:8" x14ac:dyDescent="0.3">
      <c r="A501" t="s">
        <v>1139</v>
      </c>
      <c r="B501">
        <v>7</v>
      </c>
      <c r="C501">
        <v>0</v>
      </c>
      <c r="D501">
        <v>5</v>
      </c>
      <c r="E501">
        <v>6</v>
      </c>
      <c r="G501" t="s">
        <v>8</v>
      </c>
      <c r="H501" t="s">
        <v>7</v>
      </c>
    </row>
    <row r="502" spans="1:8" x14ac:dyDescent="0.3">
      <c r="A502" t="s">
        <v>1140</v>
      </c>
      <c r="B502">
        <v>8</v>
      </c>
      <c r="C502">
        <v>0</v>
      </c>
      <c r="D502">
        <v>5</v>
      </c>
      <c r="E502">
        <v>0</v>
      </c>
      <c r="G502" t="s">
        <v>8</v>
      </c>
    </row>
    <row r="503" spans="1:8" x14ac:dyDescent="0.3">
      <c r="A503" t="s">
        <v>1141</v>
      </c>
      <c r="B503">
        <v>1</v>
      </c>
      <c r="C503">
        <v>0</v>
      </c>
      <c r="D503">
        <v>0</v>
      </c>
      <c r="E503">
        <v>0</v>
      </c>
    </row>
    <row r="504" spans="1:8" x14ac:dyDescent="0.3">
      <c r="A504" t="s">
        <v>1142</v>
      </c>
      <c r="B504">
        <v>30</v>
      </c>
      <c r="C504">
        <v>0</v>
      </c>
      <c r="D504">
        <v>13</v>
      </c>
      <c r="E504">
        <v>28</v>
      </c>
      <c r="G504" t="s">
        <v>8</v>
      </c>
      <c r="H504" t="s">
        <v>7</v>
      </c>
    </row>
    <row r="505" spans="1:8" x14ac:dyDescent="0.3">
      <c r="A505" t="s">
        <v>1143</v>
      </c>
      <c r="B505">
        <v>7</v>
      </c>
      <c r="C505">
        <v>0</v>
      </c>
      <c r="D505">
        <v>0</v>
      </c>
      <c r="E505">
        <v>0</v>
      </c>
    </row>
    <row r="506" spans="1:8" x14ac:dyDescent="0.3">
      <c r="A506" t="s">
        <v>1144</v>
      </c>
      <c r="B506">
        <v>1</v>
      </c>
      <c r="C506">
        <v>0</v>
      </c>
      <c r="D506">
        <v>1</v>
      </c>
      <c r="E506">
        <v>0</v>
      </c>
      <c r="G506" t="s">
        <v>35</v>
      </c>
    </row>
    <row r="507" spans="1:8" x14ac:dyDescent="0.3">
      <c r="A507" t="s">
        <v>1145</v>
      </c>
      <c r="B507">
        <v>2</v>
      </c>
      <c r="C507">
        <v>0</v>
      </c>
      <c r="D507">
        <v>0</v>
      </c>
      <c r="E507">
        <v>0</v>
      </c>
    </row>
    <row r="508" spans="1:8" x14ac:dyDescent="0.3">
      <c r="A508" t="s">
        <v>1146</v>
      </c>
      <c r="B508">
        <v>1</v>
      </c>
      <c r="C508">
        <v>0</v>
      </c>
      <c r="D508">
        <v>0</v>
      </c>
      <c r="E508">
        <v>0</v>
      </c>
    </row>
    <row r="509" spans="1:8" x14ac:dyDescent="0.3">
      <c r="A509" t="s">
        <v>1147</v>
      </c>
      <c r="B509">
        <v>1</v>
      </c>
      <c r="C509">
        <v>0</v>
      </c>
      <c r="D509">
        <v>1</v>
      </c>
      <c r="E509">
        <v>0</v>
      </c>
      <c r="G509" t="s">
        <v>35</v>
      </c>
    </row>
    <row r="510" spans="1:8" x14ac:dyDescent="0.3">
      <c r="A510" t="s">
        <v>1148</v>
      </c>
      <c r="B510">
        <v>7</v>
      </c>
      <c r="C510">
        <v>0</v>
      </c>
      <c r="D510">
        <v>0</v>
      </c>
      <c r="E510">
        <v>0</v>
      </c>
    </row>
    <row r="511" spans="1:8" x14ac:dyDescent="0.3">
      <c r="A511" t="s">
        <v>1149</v>
      </c>
      <c r="B511">
        <v>7</v>
      </c>
      <c r="C511">
        <v>0</v>
      </c>
      <c r="D511">
        <v>5</v>
      </c>
      <c r="E511">
        <v>3</v>
      </c>
      <c r="G511" t="s">
        <v>8</v>
      </c>
      <c r="H511" t="s">
        <v>7</v>
      </c>
    </row>
    <row r="512" spans="1:8" x14ac:dyDescent="0.3">
      <c r="A512" t="s">
        <v>1150</v>
      </c>
      <c r="B512">
        <v>2</v>
      </c>
      <c r="C512">
        <v>0</v>
      </c>
      <c r="D512">
        <v>0</v>
      </c>
      <c r="E512">
        <v>0</v>
      </c>
    </row>
    <row r="513" spans="1:8" x14ac:dyDescent="0.3">
      <c r="A513" t="s">
        <v>1151</v>
      </c>
      <c r="B513">
        <v>2</v>
      </c>
      <c r="C513">
        <v>0</v>
      </c>
      <c r="D513">
        <v>0</v>
      </c>
      <c r="E513">
        <v>0</v>
      </c>
    </row>
    <row r="514" spans="1:8" x14ac:dyDescent="0.3">
      <c r="A514" t="s">
        <v>1152</v>
      </c>
      <c r="B514">
        <v>8</v>
      </c>
      <c r="C514">
        <v>0</v>
      </c>
      <c r="D514">
        <v>0</v>
      </c>
      <c r="E514">
        <v>3</v>
      </c>
      <c r="H514" t="s">
        <v>7</v>
      </c>
    </row>
    <row r="515" spans="1:8" x14ac:dyDescent="0.3">
      <c r="A515" t="s">
        <v>1153</v>
      </c>
      <c r="B515">
        <v>3</v>
      </c>
      <c r="C515">
        <v>0</v>
      </c>
      <c r="D515">
        <v>0</v>
      </c>
      <c r="E515">
        <v>0</v>
      </c>
    </row>
    <row r="516" spans="1:8" x14ac:dyDescent="0.3">
      <c r="A516" t="s">
        <v>1154</v>
      </c>
      <c r="B516">
        <v>1</v>
      </c>
      <c r="C516">
        <v>0</v>
      </c>
      <c r="D516">
        <v>0</v>
      </c>
      <c r="E516">
        <v>0</v>
      </c>
    </row>
    <row r="517" spans="1:8" x14ac:dyDescent="0.3">
      <c r="A517" t="s">
        <v>1155</v>
      </c>
      <c r="B517">
        <v>1</v>
      </c>
      <c r="C517">
        <v>0</v>
      </c>
      <c r="D517">
        <v>0</v>
      </c>
      <c r="E517">
        <v>0</v>
      </c>
    </row>
    <row r="518" spans="1:8" x14ac:dyDescent="0.3">
      <c r="A518" t="s">
        <v>1156</v>
      </c>
      <c r="B518">
        <v>2</v>
      </c>
      <c r="C518">
        <v>0</v>
      </c>
      <c r="D518">
        <v>0</v>
      </c>
      <c r="E518">
        <v>0</v>
      </c>
    </row>
    <row r="519" spans="1:8" x14ac:dyDescent="0.3">
      <c r="A519" t="s">
        <v>1157</v>
      </c>
      <c r="B519">
        <v>3</v>
      </c>
      <c r="C519">
        <v>0</v>
      </c>
      <c r="D519">
        <v>0</v>
      </c>
      <c r="E519">
        <v>0</v>
      </c>
    </row>
    <row r="520" spans="1:8" x14ac:dyDescent="0.3">
      <c r="A520" t="s">
        <v>1158</v>
      </c>
      <c r="B520">
        <v>2</v>
      </c>
      <c r="C520">
        <v>0</v>
      </c>
      <c r="D520">
        <v>0</v>
      </c>
      <c r="E520">
        <v>0</v>
      </c>
    </row>
    <row r="521" spans="1:8" x14ac:dyDescent="0.3">
      <c r="A521" t="s">
        <v>274</v>
      </c>
    </row>
    <row r="522" spans="1:8" x14ac:dyDescent="0.3">
      <c r="A522" t="s">
        <v>275</v>
      </c>
      <c r="B522">
        <v>2</v>
      </c>
      <c r="C522">
        <v>0</v>
      </c>
      <c r="D522">
        <v>0</v>
      </c>
      <c r="E522">
        <v>0</v>
      </c>
    </row>
    <row r="523" spans="1:8" x14ac:dyDescent="0.3">
      <c r="A523" t="s">
        <v>276</v>
      </c>
      <c r="B523">
        <v>23</v>
      </c>
      <c r="C523">
        <v>9</v>
      </c>
      <c r="D523">
        <v>16</v>
      </c>
      <c r="E523">
        <v>0</v>
      </c>
      <c r="F523" t="s">
        <v>9</v>
      </c>
      <c r="G523" t="s">
        <v>8</v>
      </c>
    </row>
    <row r="524" spans="1:8" x14ac:dyDescent="0.3">
      <c r="A524" t="s">
        <v>277</v>
      </c>
      <c r="B524">
        <v>2</v>
      </c>
      <c r="C524">
        <v>0</v>
      </c>
      <c r="D524">
        <v>0</v>
      </c>
      <c r="E524">
        <v>0</v>
      </c>
    </row>
    <row r="525" spans="1:8" x14ac:dyDescent="0.3">
      <c r="A525" t="s">
        <v>278</v>
      </c>
      <c r="B525">
        <v>7</v>
      </c>
      <c r="C525">
        <v>3</v>
      </c>
      <c r="D525">
        <v>0</v>
      </c>
      <c r="E525">
        <v>0</v>
      </c>
      <c r="F525" t="s">
        <v>9</v>
      </c>
    </row>
    <row r="526" spans="1:8" x14ac:dyDescent="0.3">
      <c r="A526" t="s">
        <v>279</v>
      </c>
      <c r="B526">
        <v>16</v>
      </c>
      <c r="C526">
        <v>0</v>
      </c>
      <c r="D526">
        <v>0</v>
      </c>
      <c r="E526">
        <v>0</v>
      </c>
    </row>
    <row r="527" spans="1:8" x14ac:dyDescent="0.3">
      <c r="A527" t="s">
        <v>280</v>
      </c>
      <c r="B527">
        <v>2</v>
      </c>
      <c r="C527">
        <v>0</v>
      </c>
      <c r="D527">
        <v>0</v>
      </c>
      <c r="E527">
        <v>0</v>
      </c>
    </row>
    <row r="528" spans="1:8" x14ac:dyDescent="0.3">
      <c r="A528" t="s">
        <v>281</v>
      </c>
      <c r="B528">
        <v>4</v>
      </c>
      <c r="C528">
        <v>0</v>
      </c>
      <c r="D528">
        <v>0</v>
      </c>
      <c r="E528">
        <v>4</v>
      </c>
      <c r="H528" t="s">
        <v>34</v>
      </c>
    </row>
    <row r="529" spans="1:8" x14ac:dyDescent="0.3">
      <c r="A529" t="s">
        <v>282</v>
      </c>
      <c r="B529">
        <v>8</v>
      </c>
      <c r="C529">
        <v>0</v>
      </c>
      <c r="D529">
        <v>0</v>
      </c>
      <c r="E529">
        <v>6</v>
      </c>
      <c r="H529" t="s">
        <v>7</v>
      </c>
    </row>
    <row r="530" spans="1:8" x14ac:dyDescent="0.3">
      <c r="A530" t="s">
        <v>283</v>
      </c>
      <c r="B530">
        <v>2</v>
      </c>
      <c r="C530">
        <v>0</v>
      </c>
      <c r="D530">
        <v>1</v>
      </c>
      <c r="E530">
        <v>0</v>
      </c>
      <c r="G530" t="s">
        <v>8</v>
      </c>
    </row>
    <row r="531" spans="1:8" x14ac:dyDescent="0.3">
      <c r="A531" t="s">
        <v>284</v>
      </c>
      <c r="B531">
        <v>25</v>
      </c>
      <c r="C531">
        <v>12</v>
      </c>
      <c r="D531">
        <v>16</v>
      </c>
      <c r="E531">
        <v>15</v>
      </c>
      <c r="F531" t="s">
        <v>9</v>
      </c>
      <c r="G531" t="s">
        <v>8</v>
      </c>
      <c r="H531" t="s">
        <v>7</v>
      </c>
    </row>
    <row r="532" spans="1:8" x14ac:dyDescent="0.3">
      <c r="A532" t="s">
        <v>285</v>
      </c>
      <c r="B532">
        <v>16</v>
      </c>
      <c r="C532">
        <v>12</v>
      </c>
      <c r="D532">
        <v>14</v>
      </c>
      <c r="E532">
        <v>14</v>
      </c>
      <c r="F532" t="s">
        <v>9</v>
      </c>
      <c r="G532" t="s">
        <v>8</v>
      </c>
      <c r="H532" t="s">
        <v>7</v>
      </c>
    </row>
    <row r="533" spans="1:8" x14ac:dyDescent="0.3">
      <c r="A533" t="s">
        <v>286</v>
      </c>
      <c r="B533">
        <v>2</v>
      </c>
      <c r="C533">
        <v>0</v>
      </c>
      <c r="D533">
        <v>0</v>
      </c>
      <c r="E533">
        <v>0</v>
      </c>
    </row>
    <row r="534" spans="1:8" x14ac:dyDescent="0.3">
      <c r="A534" t="s">
        <v>287</v>
      </c>
      <c r="B534">
        <v>25</v>
      </c>
      <c r="C534">
        <v>0</v>
      </c>
      <c r="D534">
        <v>4</v>
      </c>
      <c r="E534">
        <v>0</v>
      </c>
      <c r="G534" t="s">
        <v>8</v>
      </c>
    </row>
    <row r="535" spans="1:8" x14ac:dyDescent="0.3">
      <c r="A535" t="s">
        <v>288</v>
      </c>
      <c r="B535">
        <v>4</v>
      </c>
      <c r="C535">
        <v>3</v>
      </c>
      <c r="D535">
        <v>4</v>
      </c>
      <c r="E535">
        <v>0</v>
      </c>
      <c r="F535" t="s">
        <v>9</v>
      </c>
      <c r="G535" t="s">
        <v>35</v>
      </c>
    </row>
    <row r="536" spans="1:8" x14ac:dyDescent="0.3">
      <c r="A536" t="s">
        <v>289</v>
      </c>
      <c r="B536">
        <v>2</v>
      </c>
      <c r="C536">
        <v>0</v>
      </c>
      <c r="D536">
        <v>0</v>
      </c>
      <c r="E536">
        <v>0</v>
      </c>
    </row>
    <row r="537" spans="1:8" x14ac:dyDescent="0.3">
      <c r="A537" t="s">
        <v>290</v>
      </c>
      <c r="B537">
        <v>5</v>
      </c>
      <c r="C537">
        <v>0</v>
      </c>
      <c r="D537">
        <v>0</v>
      </c>
      <c r="E537">
        <v>0</v>
      </c>
    </row>
    <row r="538" spans="1:8" x14ac:dyDescent="0.3">
      <c r="A538" t="s">
        <v>291</v>
      </c>
      <c r="B538">
        <v>7</v>
      </c>
      <c r="C538">
        <v>0</v>
      </c>
      <c r="D538">
        <v>6</v>
      </c>
      <c r="E538">
        <v>7</v>
      </c>
      <c r="G538" t="s">
        <v>8</v>
      </c>
      <c r="H538" t="s">
        <v>34</v>
      </c>
    </row>
    <row r="539" spans="1:8" x14ac:dyDescent="0.3">
      <c r="A539" t="s">
        <v>292</v>
      </c>
      <c r="B539">
        <v>9</v>
      </c>
      <c r="C539">
        <v>3</v>
      </c>
      <c r="D539">
        <v>0</v>
      </c>
      <c r="E539">
        <v>0</v>
      </c>
      <c r="F539" t="s">
        <v>9</v>
      </c>
    </row>
    <row r="540" spans="1:8" x14ac:dyDescent="0.3">
      <c r="A540" t="s">
        <v>293</v>
      </c>
      <c r="B540">
        <v>9</v>
      </c>
      <c r="C540">
        <v>5</v>
      </c>
      <c r="D540">
        <v>4</v>
      </c>
      <c r="E540">
        <v>9</v>
      </c>
      <c r="F540" t="s">
        <v>9</v>
      </c>
      <c r="G540" t="s">
        <v>8</v>
      </c>
      <c r="H540" t="s">
        <v>34</v>
      </c>
    </row>
    <row r="541" spans="1:8" x14ac:dyDescent="0.3">
      <c r="A541" t="s">
        <v>294</v>
      </c>
      <c r="B541">
        <v>5</v>
      </c>
      <c r="C541">
        <v>4</v>
      </c>
      <c r="D541">
        <v>2</v>
      </c>
      <c r="E541">
        <v>4</v>
      </c>
      <c r="F541" t="s">
        <v>9</v>
      </c>
      <c r="G541" t="s">
        <v>8</v>
      </c>
      <c r="H541" t="s">
        <v>7</v>
      </c>
    </row>
    <row r="542" spans="1:8" x14ac:dyDescent="0.3">
      <c r="A542" t="s">
        <v>295</v>
      </c>
      <c r="B542">
        <v>23</v>
      </c>
      <c r="C542">
        <v>17</v>
      </c>
      <c r="D542">
        <v>0</v>
      </c>
      <c r="E542">
        <v>16</v>
      </c>
      <c r="F542" t="s">
        <v>9</v>
      </c>
      <c r="H542" t="s">
        <v>7</v>
      </c>
    </row>
    <row r="543" spans="1:8" x14ac:dyDescent="0.3">
      <c r="A543" t="s">
        <v>296</v>
      </c>
      <c r="B543">
        <v>8</v>
      </c>
      <c r="C543">
        <v>0</v>
      </c>
      <c r="D543">
        <v>5</v>
      </c>
      <c r="E543">
        <v>0</v>
      </c>
      <c r="G543" t="s">
        <v>8</v>
      </c>
    </row>
    <row r="544" spans="1:8" x14ac:dyDescent="0.3">
      <c r="A544" t="s">
        <v>297</v>
      </c>
    </row>
    <row r="545" spans="1:8" x14ac:dyDescent="0.3">
      <c r="A545" t="s">
        <v>298</v>
      </c>
      <c r="B545">
        <v>5</v>
      </c>
      <c r="C545">
        <v>0</v>
      </c>
      <c r="D545">
        <v>0</v>
      </c>
      <c r="E545">
        <v>0</v>
      </c>
    </row>
    <row r="546" spans="1:8" x14ac:dyDescent="0.3">
      <c r="A546" t="s">
        <v>299</v>
      </c>
      <c r="B546">
        <v>11</v>
      </c>
      <c r="C546">
        <v>0</v>
      </c>
      <c r="D546">
        <v>5</v>
      </c>
      <c r="E546">
        <v>7</v>
      </c>
      <c r="G546" t="s">
        <v>8</v>
      </c>
      <c r="H546" t="s">
        <v>7</v>
      </c>
    </row>
    <row r="547" spans="1:8" x14ac:dyDescent="0.3">
      <c r="A547" t="s">
        <v>300</v>
      </c>
      <c r="B547">
        <v>12</v>
      </c>
      <c r="C547">
        <v>11</v>
      </c>
      <c r="D547">
        <v>0</v>
      </c>
      <c r="E547">
        <v>12</v>
      </c>
      <c r="F547" t="s">
        <v>9</v>
      </c>
      <c r="H547" t="s">
        <v>34</v>
      </c>
    </row>
    <row r="548" spans="1:8" x14ac:dyDescent="0.3">
      <c r="A548" t="s">
        <v>301</v>
      </c>
      <c r="B548">
        <v>111</v>
      </c>
      <c r="C548">
        <v>0</v>
      </c>
      <c r="D548">
        <v>1</v>
      </c>
      <c r="E548">
        <v>0</v>
      </c>
      <c r="G548" t="s">
        <v>8</v>
      </c>
    </row>
    <row r="549" spans="1:8" x14ac:dyDescent="0.3">
      <c r="A549" t="s">
        <v>302</v>
      </c>
      <c r="B549">
        <v>68</v>
      </c>
      <c r="C549">
        <v>64</v>
      </c>
      <c r="D549">
        <v>64</v>
      </c>
      <c r="E549">
        <v>62</v>
      </c>
      <c r="F549" t="s">
        <v>9</v>
      </c>
      <c r="G549" t="s">
        <v>8</v>
      </c>
      <c r="H549" t="s">
        <v>7</v>
      </c>
    </row>
    <row r="550" spans="1:8" x14ac:dyDescent="0.3">
      <c r="A550" t="s">
        <v>303</v>
      </c>
      <c r="B550">
        <v>75</v>
      </c>
      <c r="C550">
        <v>0</v>
      </c>
      <c r="D550">
        <v>66</v>
      </c>
      <c r="E550">
        <v>0</v>
      </c>
      <c r="G550" t="s">
        <v>8</v>
      </c>
    </row>
    <row r="551" spans="1:8" x14ac:dyDescent="0.3">
      <c r="A551" t="s">
        <v>304</v>
      </c>
      <c r="B551">
        <v>75</v>
      </c>
      <c r="C551">
        <v>71</v>
      </c>
      <c r="D551">
        <v>4</v>
      </c>
      <c r="E551">
        <v>71</v>
      </c>
      <c r="F551" t="s">
        <v>9</v>
      </c>
      <c r="G551" t="s">
        <v>8</v>
      </c>
      <c r="H551" t="s">
        <v>7</v>
      </c>
    </row>
    <row r="552" spans="1:8" x14ac:dyDescent="0.3">
      <c r="A552" t="s">
        <v>305</v>
      </c>
      <c r="B552">
        <v>68</v>
      </c>
      <c r="C552">
        <v>0</v>
      </c>
      <c r="D552">
        <v>0</v>
      </c>
      <c r="E552">
        <v>0</v>
      </c>
    </row>
    <row r="553" spans="1:8" x14ac:dyDescent="0.3">
      <c r="A553" t="s">
        <v>306</v>
      </c>
      <c r="B553">
        <v>140</v>
      </c>
      <c r="C553">
        <v>134</v>
      </c>
      <c r="D553">
        <v>4</v>
      </c>
      <c r="E553">
        <v>129</v>
      </c>
      <c r="F553" t="s">
        <v>9</v>
      </c>
      <c r="G553" t="s">
        <v>8</v>
      </c>
      <c r="H553" t="s">
        <v>7</v>
      </c>
    </row>
    <row r="554" spans="1:8" x14ac:dyDescent="0.3">
      <c r="A554" t="s">
        <v>307</v>
      </c>
      <c r="B554">
        <v>26</v>
      </c>
      <c r="C554">
        <v>0</v>
      </c>
      <c r="D554">
        <v>22</v>
      </c>
      <c r="E554">
        <v>0</v>
      </c>
      <c r="G554" t="s">
        <v>8</v>
      </c>
    </row>
    <row r="555" spans="1:8" x14ac:dyDescent="0.3">
      <c r="A555" t="s">
        <v>308</v>
      </c>
      <c r="B555">
        <v>11</v>
      </c>
      <c r="C555">
        <v>5</v>
      </c>
      <c r="D555">
        <v>0</v>
      </c>
      <c r="E555">
        <v>0</v>
      </c>
      <c r="F555" t="s">
        <v>9</v>
      </c>
    </row>
    <row r="556" spans="1:8" x14ac:dyDescent="0.3">
      <c r="A556" t="s">
        <v>309</v>
      </c>
      <c r="B556">
        <v>140</v>
      </c>
      <c r="C556">
        <v>0</v>
      </c>
      <c r="D556">
        <v>55</v>
      </c>
      <c r="E556">
        <v>0</v>
      </c>
      <c r="G556" t="s">
        <v>8</v>
      </c>
    </row>
    <row r="557" spans="1:8" x14ac:dyDescent="0.3">
      <c r="A557" t="s">
        <v>310</v>
      </c>
      <c r="B557">
        <v>11</v>
      </c>
      <c r="C557">
        <v>0</v>
      </c>
      <c r="D557">
        <v>6</v>
      </c>
      <c r="E557">
        <v>0</v>
      </c>
      <c r="G557" t="s">
        <v>8</v>
      </c>
    </row>
    <row r="558" spans="1:8" x14ac:dyDescent="0.3">
      <c r="A558" t="s">
        <v>311</v>
      </c>
      <c r="B558">
        <v>41</v>
      </c>
      <c r="C558">
        <v>38</v>
      </c>
      <c r="D558">
        <v>28</v>
      </c>
      <c r="E558">
        <v>40</v>
      </c>
      <c r="F558" t="s">
        <v>9</v>
      </c>
      <c r="G558" t="s">
        <v>8</v>
      </c>
      <c r="H558" t="s">
        <v>7</v>
      </c>
    </row>
    <row r="559" spans="1:8" x14ac:dyDescent="0.3">
      <c r="A559" t="s">
        <v>312</v>
      </c>
      <c r="B559">
        <v>11</v>
      </c>
      <c r="C559">
        <v>10</v>
      </c>
      <c r="D559">
        <v>0</v>
      </c>
      <c r="E559">
        <v>11</v>
      </c>
      <c r="F559" t="s">
        <v>9</v>
      </c>
      <c r="H559" t="s">
        <v>34</v>
      </c>
    </row>
    <row r="560" spans="1:8" x14ac:dyDescent="0.3">
      <c r="A560" t="s">
        <v>313</v>
      </c>
      <c r="B560">
        <v>12</v>
      </c>
      <c r="C560">
        <v>0</v>
      </c>
      <c r="D560">
        <v>5</v>
      </c>
      <c r="E560">
        <v>0</v>
      </c>
      <c r="G560" t="s">
        <v>8</v>
      </c>
    </row>
    <row r="561" spans="1:8" x14ac:dyDescent="0.3">
      <c r="A561" t="s">
        <v>314</v>
      </c>
      <c r="B561">
        <v>8</v>
      </c>
      <c r="C561">
        <v>0</v>
      </c>
      <c r="D561">
        <v>0</v>
      </c>
      <c r="E561">
        <v>0</v>
      </c>
    </row>
    <row r="562" spans="1:8" x14ac:dyDescent="0.3">
      <c r="A562" t="s">
        <v>315</v>
      </c>
      <c r="B562">
        <v>10</v>
      </c>
      <c r="C562">
        <v>7</v>
      </c>
      <c r="D562">
        <v>0</v>
      </c>
      <c r="E562">
        <v>10</v>
      </c>
      <c r="F562" t="s">
        <v>9</v>
      </c>
      <c r="H562" t="s">
        <v>34</v>
      </c>
    </row>
    <row r="563" spans="1:8" x14ac:dyDescent="0.3">
      <c r="A563" t="s">
        <v>316</v>
      </c>
      <c r="B563">
        <v>111</v>
      </c>
      <c r="C563">
        <v>97</v>
      </c>
      <c r="D563">
        <v>85</v>
      </c>
      <c r="E563">
        <v>102</v>
      </c>
      <c r="F563" t="s">
        <v>9</v>
      </c>
      <c r="G563" t="s">
        <v>8</v>
      </c>
      <c r="H563" t="s">
        <v>7</v>
      </c>
    </row>
    <row r="564" spans="1:8" x14ac:dyDescent="0.3">
      <c r="A564" t="s">
        <v>317</v>
      </c>
      <c r="B564">
        <v>10</v>
      </c>
      <c r="C564">
        <v>0</v>
      </c>
      <c r="D564">
        <v>10</v>
      </c>
      <c r="E564">
        <v>0</v>
      </c>
      <c r="G564" t="s">
        <v>35</v>
      </c>
    </row>
    <row r="565" spans="1:8" x14ac:dyDescent="0.3">
      <c r="A565" t="s">
        <v>318</v>
      </c>
      <c r="B565">
        <v>5</v>
      </c>
      <c r="C565">
        <v>5</v>
      </c>
      <c r="D565">
        <v>5</v>
      </c>
      <c r="E565">
        <v>5</v>
      </c>
      <c r="F565" t="s">
        <v>14</v>
      </c>
      <c r="G565" t="s">
        <v>35</v>
      </c>
      <c r="H565" t="s">
        <v>34</v>
      </c>
    </row>
    <row r="566" spans="1:8" x14ac:dyDescent="0.3">
      <c r="A566" t="s">
        <v>319</v>
      </c>
      <c r="B566">
        <v>8</v>
      </c>
      <c r="C566">
        <v>5</v>
      </c>
      <c r="D566">
        <v>7</v>
      </c>
      <c r="E566">
        <v>7</v>
      </c>
      <c r="F566" t="s">
        <v>9</v>
      </c>
      <c r="G566" t="s">
        <v>8</v>
      </c>
      <c r="H566" t="s">
        <v>7</v>
      </c>
    </row>
    <row r="567" spans="1:8" x14ac:dyDescent="0.3">
      <c r="A567" t="s">
        <v>320</v>
      </c>
      <c r="B567">
        <v>41</v>
      </c>
      <c r="C567">
        <v>0</v>
      </c>
      <c r="D567">
        <v>1</v>
      </c>
      <c r="E567">
        <v>0</v>
      </c>
      <c r="G567" t="s">
        <v>8</v>
      </c>
    </row>
    <row r="568" spans="1:8" x14ac:dyDescent="0.3">
      <c r="A568" t="s">
        <v>321</v>
      </c>
      <c r="B568">
        <v>26</v>
      </c>
      <c r="C568">
        <v>25</v>
      </c>
      <c r="D568">
        <v>1</v>
      </c>
      <c r="E568">
        <v>25</v>
      </c>
      <c r="F568" t="s">
        <v>9</v>
      </c>
      <c r="G568" t="s">
        <v>8</v>
      </c>
      <c r="H568" t="s">
        <v>7</v>
      </c>
    </row>
    <row r="569" spans="1:8" x14ac:dyDescent="0.3">
      <c r="A569" t="s">
        <v>1159</v>
      </c>
    </row>
    <row r="570" spans="1:8" x14ac:dyDescent="0.3">
      <c r="A570" t="s">
        <v>1160</v>
      </c>
      <c r="B570">
        <v>4</v>
      </c>
      <c r="C570">
        <v>2</v>
      </c>
      <c r="D570">
        <v>0</v>
      </c>
      <c r="E570">
        <v>1</v>
      </c>
      <c r="F570" t="s">
        <v>9</v>
      </c>
      <c r="H570" t="s">
        <v>7</v>
      </c>
    </row>
    <row r="571" spans="1:8" x14ac:dyDescent="0.3">
      <c r="A571" t="s">
        <v>1161</v>
      </c>
      <c r="B571">
        <v>37</v>
      </c>
      <c r="C571">
        <v>0</v>
      </c>
      <c r="D571">
        <v>18</v>
      </c>
      <c r="E571">
        <v>0</v>
      </c>
      <c r="G571" t="s">
        <v>8</v>
      </c>
    </row>
    <row r="572" spans="1:8" x14ac:dyDescent="0.3">
      <c r="A572" t="s">
        <v>1162</v>
      </c>
      <c r="B572">
        <v>22</v>
      </c>
      <c r="C572">
        <v>0</v>
      </c>
      <c r="D572">
        <v>21</v>
      </c>
      <c r="E572">
        <v>20</v>
      </c>
      <c r="G572" t="s">
        <v>8</v>
      </c>
      <c r="H572" t="s">
        <v>7</v>
      </c>
    </row>
    <row r="573" spans="1:8" x14ac:dyDescent="0.3">
      <c r="A573" t="s">
        <v>1163</v>
      </c>
      <c r="B573">
        <v>7</v>
      </c>
      <c r="C573">
        <v>2</v>
      </c>
      <c r="D573">
        <v>0</v>
      </c>
      <c r="E573">
        <v>6</v>
      </c>
      <c r="F573" t="s">
        <v>9</v>
      </c>
      <c r="H573" t="s">
        <v>7</v>
      </c>
    </row>
    <row r="574" spans="1:8" x14ac:dyDescent="0.3">
      <c r="A574" t="s">
        <v>1164</v>
      </c>
      <c r="B574">
        <v>7</v>
      </c>
      <c r="C574">
        <v>0</v>
      </c>
      <c r="D574">
        <v>6</v>
      </c>
      <c r="E574">
        <v>0</v>
      </c>
      <c r="G574" t="s">
        <v>8</v>
      </c>
    </row>
    <row r="575" spans="1:8" x14ac:dyDescent="0.3">
      <c r="A575" t="s">
        <v>1165</v>
      </c>
      <c r="B575">
        <v>22</v>
      </c>
      <c r="C575">
        <v>20</v>
      </c>
      <c r="D575">
        <v>0</v>
      </c>
      <c r="E575">
        <v>0</v>
      </c>
      <c r="F575" t="s">
        <v>9</v>
      </c>
    </row>
    <row r="576" spans="1:8" x14ac:dyDescent="0.3">
      <c r="A576" t="s">
        <v>1166</v>
      </c>
      <c r="B576">
        <v>20</v>
      </c>
      <c r="C576">
        <v>6</v>
      </c>
      <c r="D576">
        <v>9</v>
      </c>
      <c r="E576">
        <v>12</v>
      </c>
      <c r="F576" t="s">
        <v>9</v>
      </c>
      <c r="G576" t="s">
        <v>8</v>
      </c>
      <c r="H576" t="s">
        <v>7</v>
      </c>
    </row>
    <row r="577" spans="1:8" x14ac:dyDescent="0.3">
      <c r="A577" t="s">
        <v>1167</v>
      </c>
      <c r="B577">
        <v>4</v>
      </c>
      <c r="C577">
        <v>0</v>
      </c>
      <c r="D577">
        <v>0</v>
      </c>
      <c r="E577">
        <v>0</v>
      </c>
    </row>
    <row r="578" spans="1:8" x14ac:dyDescent="0.3">
      <c r="A578" t="s">
        <v>1168</v>
      </c>
      <c r="B578">
        <v>37</v>
      </c>
      <c r="C578">
        <v>24</v>
      </c>
      <c r="D578">
        <v>8</v>
      </c>
      <c r="E578">
        <v>24</v>
      </c>
      <c r="F578" t="s">
        <v>9</v>
      </c>
      <c r="G578" t="s">
        <v>8</v>
      </c>
      <c r="H578" t="s">
        <v>7</v>
      </c>
    </row>
    <row r="579" spans="1:8" x14ac:dyDescent="0.3">
      <c r="A579" t="s">
        <v>1169</v>
      </c>
      <c r="B579">
        <v>7</v>
      </c>
      <c r="C579">
        <v>0</v>
      </c>
      <c r="D579">
        <v>2</v>
      </c>
      <c r="E579">
        <v>0</v>
      </c>
      <c r="G579" t="s">
        <v>8</v>
      </c>
    </row>
    <row r="580" spans="1:8" x14ac:dyDescent="0.3">
      <c r="A580" t="s">
        <v>1170</v>
      </c>
      <c r="B580">
        <v>1</v>
      </c>
      <c r="C580">
        <v>0</v>
      </c>
      <c r="D580">
        <v>0</v>
      </c>
      <c r="E580">
        <v>0</v>
      </c>
    </row>
    <row r="581" spans="1:8" x14ac:dyDescent="0.3">
      <c r="A581" t="s">
        <v>1171</v>
      </c>
      <c r="B581">
        <v>20</v>
      </c>
      <c r="C581">
        <v>5</v>
      </c>
      <c r="D581">
        <v>0</v>
      </c>
      <c r="E581">
        <v>0</v>
      </c>
      <c r="F581" t="s">
        <v>9</v>
      </c>
    </row>
    <row r="582" spans="1:8" x14ac:dyDescent="0.3">
      <c r="A582" t="s">
        <v>1172</v>
      </c>
      <c r="B582">
        <v>7</v>
      </c>
      <c r="C582">
        <v>4</v>
      </c>
      <c r="D582">
        <v>0</v>
      </c>
      <c r="E582">
        <v>5</v>
      </c>
      <c r="F582" t="s">
        <v>9</v>
      </c>
      <c r="H582" t="s">
        <v>7</v>
      </c>
    </row>
    <row r="583" spans="1:8" x14ac:dyDescent="0.3">
      <c r="A583" t="s">
        <v>1173</v>
      </c>
      <c r="B583">
        <v>7</v>
      </c>
      <c r="C583">
        <v>0</v>
      </c>
      <c r="D583">
        <v>5</v>
      </c>
      <c r="E583">
        <v>0</v>
      </c>
      <c r="G583" t="s">
        <v>8</v>
      </c>
    </row>
    <row r="584" spans="1:8" x14ac:dyDescent="0.3">
      <c r="A584" t="s">
        <v>1174</v>
      </c>
      <c r="B584">
        <v>19</v>
      </c>
      <c r="C584">
        <v>0</v>
      </c>
      <c r="D584">
        <v>0</v>
      </c>
      <c r="E584">
        <v>0</v>
      </c>
    </row>
    <row r="585" spans="1:8" x14ac:dyDescent="0.3">
      <c r="A585" t="s">
        <v>1175</v>
      </c>
      <c r="B585">
        <v>29</v>
      </c>
      <c r="C585">
        <v>10</v>
      </c>
      <c r="D585">
        <v>9</v>
      </c>
      <c r="E585">
        <v>0</v>
      </c>
      <c r="F585" t="s">
        <v>9</v>
      </c>
      <c r="G585" t="s">
        <v>8</v>
      </c>
    </row>
    <row r="586" spans="1:8" x14ac:dyDescent="0.3">
      <c r="A586" t="s">
        <v>1176</v>
      </c>
      <c r="B586">
        <v>11</v>
      </c>
      <c r="C586">
        <v>8</v>
      </c>
      <c r="D586">
        <v>0</v>
      </c>
      <c r="E586">
        <v>11</v>
      </c>
      <c r="F586" t="s">
        <v>9</v>
      </c>
      <c r="H586" t="s">
        <v>34</v>
      </c>
    </row>
    <row r="587" spans="1:8" x14ac:dyDescent="0.3">
      <c r="A587" t="s">
        <v>1177</v>
      </c>
      <c r="B587">
        <v>7</v>
      </c>
      <c r="C587">
        <v>4</v>
      </c>
      <c r="D587">
        <v>2</v>
      </c>
      <c r="E587">
        <v>0</v>
      </c>
      <c r="F587" t="s">
        <v>9</v>
      </c>
      <c r="G587" t="s">
        <v>8</v>
      </c>
    </row>
    <row r="588" spans="1:8" x14ac:dyDescent="0.3">
      <c r="A588" t="s">
        <v>1178</v>
      </c>
      <c r="B588">
        <v>19</v>
      </c>
      <c r="C588">
        <v>0</v>
      </c>
      <c r="D588">
        <v>12</v>
      </c>
      <c r="E588">
        <v>12</v>
      </c>
      <c r="G588" t="s">
        <v>8</v>
      </c>
      <c r="H588" t="s">
        <v>7</v>
      </c>
    </row>
    <row r="589" spans="1:8" x14ac:dyDescent="0.3">
      <c r="A589" t="s">
        <v>1179</v>
      </c>
      <c r="B589">
        <v>40</v>
      </c>
      <c r="C589">
        <v>23</v>
      </c>
      <c r="D589">
        <v>8</v>
      </c>
      <c r="E589">
        <v>30</v>
      </c>
      <c r="F589" t="s">
        <v>9</v>
      </c>
      <c r="G589" t="s">
        <v>8</v>
      </c>
      <c r="H589" t="s">
        <v>7</v>
      </c>
    </row>
    <row r="590" spans="1:8" x14ac:dyDescent="0.3">
      <c r="A590" t="s">
        <v>1180</v>
      </c>
      <c r="B590">
        <v>40</v>
      </c>
      <c r="C590">
        <v>12</v>
      </c>
      <c r="D590">
        <v>18</v>
      </c>
      <c r="E590">
        <v>2</v>
      </c>
      <c r="F590" t="s">
        <v>9</v>
      </c>
      <c r="G590" t="s">
        <v>8</v>
      </c>
      <c r="H590" t="s">
        <v>7</v>
      </c>
    </row>
    <row r="591" spans="1:8" x14ac:dyDescent="0.3">
      <c r="A591" t="s">
        <v>1181</v>
      </c>
      <c r="B591">
        <v>11</v>
      </c>
      <c r="C591">
        <v>0</v>
      </c>
      <c r="D591">
        <v>11</v>
      </c>
      <c r="E591">
        <v>0</v>
      </c>
      <c r="G591" t="s">
        <v>35</v>
      </c>
    </row>
    <row r="592" spans="1:8" x14ac:dyDescent="0.3">
      <c r="A592" t="s">
        <v>1182</v>
      </c>
      <c r="B592">
        <v>1</v>
      </c>
      <c r="C592">
        <v>0</v>
      </c>
      <c r="D592">
        <v>0</v>
      </c>
      <c r="E592">
        <v>0</v>
      </c>
    </row>
    <row r="593" spans="1:8" x14ac:dyDescent="0.3">
      <c r="A593" t="s">
        <v>1183</v>
      </c>
      <c r="B593">
        <v>29</v>
      </c>
      <c r="C593">
        <v>22</v>
      </c>
      <c r="D593">
        <v>10</v>
      </c>
      <c r="E593">
        <v>21</v>
      </c>
      <c r="F593" t="s">
        <v>9</v>
      </c>
      <c r="G593" t="s">
        <v>8</v>
      </c>
      <c r="H593" t="s">
        <v>7</v>
      </c>
    </row>
    <row r="594" spans="1:8" x14ac:dyDescent="0.3">
      <c r="A594" t="s">
        <v>605</v>
      </c>
    </row>
    <row r="595" spans="1:8" x14ac:dyDescent="0.3">
      <c r="A595" t="s">
        <v>606</v>
      </c>
      <c r="B595">
        <v>3</v>
      </c>
      <c r="C595">
        <v>0</v>
      </c>
      <c r="D595">
        <v>3</v>
      </c>
      <c r="E595">
        <v>3</v>
      </c>
      <c r="G595" t="s">
        <v>35</v>
      </c>
      <c r="H595" t="s">
        <v>34</v>
      </c>
    </row>
    <row r="596" spans="1:8" x14ac:dyDescent="0.3">
      <c r="A596" t="s">
        <v>607</v>
      </c>
      <c r="B596">
        <v>65</v>
      </c>
      <c r="C596">
        <v>0</v>
      </c>
      <c r="D596">
        <v>14</v>
      </c>
      <c r="E596">
        <v>0</v>
      </c>
      <c r="G596" t="s">
        <v>8</v>
      </c>
    </row>
    <row r="597" spans="1:8" x14ac:dyDescent="0.3">
      <c r="A597" t="s">
        <v>608</v>
      </c>
      <c r="B597">
        <v>21</v>
      </c>
      <c r="C597">
        <v>0</v>
      </c>
      <c r="D597">
        <v>0</v>
      </c>
      <c r="E597">
        <v>21</v>
      </c>
      <c r="H597" t="s">
        <v>34</v>
      </c>
    </row>
    <row r="598" spans="1:8" x14ac:dyDescent="0.3">
      <c r="A598" t="s">
        <v>609</v>
      </c>
      <c r="B598">
        <v>21</v>
      </c>
      <c r="C598">
        <v>0</v>
      </c>
      <c r="D598">
        <v>9</v>
      </c>
      <c r="E598">
        <v>21</v>
      </c>
      <c r="G598" t="s">
        <v>8</v>
      </c>
      <c r="H598" t="s">
        <v>34</v>
      </c>
    </row>
    <row r="599" spans="1:8" x14ac:dyDescent="0.3">
      <c r="A599" t="s">
        <v>610</v>
      </c>
      <c r="B599">
        <v>16</v>
      </c>
      <c r="C599">
        <v>13</v>
      </c>
      <c r="D599">
        <v>15</v>
      </c>
      <c r="E599">
        <v>0</v>
      </c>
      <c r="F599" t="s">
        <v>9</v>
      </c>
      <c r="G599" t="s">
        <v>8</v>
      </c>
    </row>
    <row r="600" spans="1:8" x14ac:dyDescent="0.3">
      <c r="A600" t="s">
        <v>611</v>
      </c>
      <c r="B600">
        <v>45</v>
      </c>
      <c r="C600">
        <v>41</v>
      </c>
      <c r="D600">
        <v>0</v>
      </c>
      <c r="E600">
        <v>0</v>
      </c>
      <c r="F600" t="s">
        <v>9</v>
      </c>
    </row>
    <row r="601" spans="1:8" x14ac:dyDescent="0.3">
      <c r="A601" t="s">
        <v>612</v>
      </c>
      <c r="B601">
        <v>2</v>
      </c>
      <c r="C601">
        <v>0</v>
      </c>
      <c r="D601">
        <v>0</v>
      </c>
      <c r="E601">
        <v>0</v>
      </c>
    </row>
    <row r="602" spans="1:8" x14ac:dyDescent="0.3">
      <c r="A602" t="s">
        <v>613</v>
      </c>
      <c r="B602">
        <v>7</v>
      </c>
      <c r="C602">
        <v>0</v>
      </c>
      <c r="D602">
        <v>7</v>
      </c>
      <c r="E602">
        <v>0</v>
      </c>
      <c r="G602" t="s">
        <v>35</v>
      </c>
    </row>
    <row r="603" spans="1:8" x14ac:dyDescent="0.3">
      <c r="A603" t="s">
        <v>614</v>
      </c>
      <c r="B603">
        <v>12</v>
      </c>
      <c r="C603">
        <v>10</v>
      </c>
      <c r="D603">
        <v>9</v>
      </c>
      <c r="E603">
        <v>0</v>
      </c>
      <c r="F603" t="s">
        <v>9</v>
      </c>
      <c r="G603" t="s">
        <v>8</v>
      </c>
    </row>
    <row r="604" spans="1:8" x14ac:dyDescent="0.3">
      <c r="A604" t="s">
        <v>615</v>
      </c>
      <c r="B604">
        <v>3</v>
      </c>
      <c r="C604">
        <v>0</v>
      </c>
      <c r="D604">
        <v>0</v>
      </c>
      <c r="E604">
        <v>0</v>
      </c>
    </row>
    <row r="605" spans="1:8" x14ac:dyDescent="0.3">
      <c r="A605" t="s">
        <v>616</v>
      </c>
      <c r="B605">
        <v>22</v>
      </c>
      <c r="C605">
        <v>21</v>
      </c>
      <c r="D605">
        <v>0</v>
      </c>
      <c r="E605">
        <v>0</v>
      </c>
      <c r="F605" t="s">
        <v>9</v>
      </c>
    </row>
    <row r="606" spans="1:8" x14ac:dyDescent="0.3">
      <c r="A606" t="s">
        <v>617</v>
      </c>
      <c r="B606">
        <v>16</v>
      </c>
      <c r="C606">
        <v>0</v>
      </c>
      <c r="D606">
        <v>0</v>
      </c>
      <c r="E606">
        <v>16</v>
      </c>
      <c r="H606" t="s">
        <v>34</v>
      </c>
    </row>
    <row r="607" spans="1:8" x14ac:dyDescent="0.3">
      <c r="A607" t="s">
        <v>618</v>
      </c>
      <c r="B607">
        <v>12</v>
      </c>
      <c r="C607">
        <v>0</v>
      </c>
      <c r="D607">
        <v>0</v>
      </c>
      <c r="E607">
        <v>9</v>
      </c>
      <c r="H607" t="s">
        <v>7</v>
      </c>
    </row>
    <row r="608" spans="1:8" x14ac:dyDescent="0.3">
      <c r="A608" t="s">
        <v>619</v>
      </c>
      <c r="B608">
        <v>21</v>
      </c>
      <c r="C608">
        <v>19</v>
      </c>
      <c r="D608">
        <v>21</v>
      </c>
      <c r="E608">
        <v>0</v>
      </c>
      <c r="F608" t="s">
        <v>9</v>
      </c>
      <c r="G608" t="s">
        <v>35</v>
      </c>
    </row>
    <row r="609" spans="1:8" x14ac:dyDescent="0.3">
      <c r="A609" t="s">
        <v>620</v>
      </c>
      <c r="B609">
        <v>2</v>
      </c>
      <c r="C609">
        <v>0</v>
      </c>
      <c r="D609">
        <v>0</v>
      </c>
      <c r="E609">
        <v>0</v>
      </c>
    </row>
    <row r="610" spans="1:8" x14ac:dyDescent="0.3">
      <c r="A610" t="s">
        <v>621</v>
      </c>
      <c r="B610">
        <v>54</v>
      </c>
      <c r="C610">
        <v>0</v>
      </c>
      <c r="D610">
        <v>11</v>
      </c>
      <c r="E610">
        <v>51</v>
      </c>
      <c r="G610" t="s">
        <v>8</v>
      </c>
      <c r="H610" t="s">
        <v>7</v>
      </c>
    </row>
    <row r="611" spans="1:8" x14ac:dyDescent="0.3">
      <c r="A611" t="s">
        <v>622</v>
      </c>
      <c r="B611">
        <v>65</v>
      </c>
      <c r="C611">
        <v>56</v>
      </c>
      <c r="D611">
        <v>0</v>
      </c>
      <c r="E611">
        <v>58</v>
      </c>
      <c r="F611" t="s">
        <v>9</v>
      </c>
      <c r="H611" t="s">
        <v>7</v>
      </c>
    </row>
    <row r="612" spans="1:8" x14ac:dyDescent="0.3">
      <c r="A612" t="s">
        <v>623</v>
      </c>
      <c r="B612">
        <v>7</v>
      </c>
      <c r="C612">
        <v>7</v>
      </c>
      <c r="D612">
        <v>0</v>
      </c>
      <c r="E612">
        <v>7</v>
      </c>
      <c r="F612" t="s">
        <v>14</v>
      </c>
      <c r="H612" t="s">
        <v>34</v>
      </c>
    </row>
    <row r="613" spans="1:8" x14ac:dyDescent="0.3">
      <c r="A613" t="s">
        <v>624</v>
      </c>
      <c r="B613">
        <v>9</v>
      </c>
      <c r="C613">
        <v>0</v>
      </c>
      <c r="D613">
        <v>8</v>
      </c>
      <c r="E613">
        <v>9</v>
      </c>
      <c r="G613" t="s">
        <v>8</v>
      </c>
      <c r="H613" t="s">
        <v>34</v>
      </c>
    </row>
    <row r="614" spans="1:8" x14ac:dyDescent="0.3">
      <c r="A614" t="s">
        <v>625</v>
      </c>
      <c r="B614">
        <v>9</v>
      </c>
      <c r="C614">
        <v>9</v>
      </c>
      <c r="D614">
        <v>0</v>
      </c>
      <c r="E614">
        <v>0</v>
      </c>
      <c r="F614" t="s">
        <v>14</v>
      </c>
    </row>
    <row r="615" spans="1:8" x14ac:dyDescent="0.3">
      <c r="A615" t="s">
        <v>626</v>
      </c>
      <c r="B615">
        <v>54</v>
      </c>
      <c r="C615">
        <v>49</v>
      </c>
      <c r="D615">
        <v>0</v>
      </c>
      <c r="E615">
        <v>0</v>
      </c>
      <c r="F615" t="s">
        <v>9</v>
      </c>
    </row>
    <row r="616" spans="1:8" x14ac:dyDescent="0.3">
      <c r="A616" t="s">
        <v>627</v>
      </c>
      <c r="B616">
        <v>45</v>
      </c>
      <c r="C616">
        <v>0</v>
      </c>
      <c r="D616">
        <v>25</v>
      </c>
      <c r="E616">
        <v>25</v>
      </c>
      <c r="G616" t="s">
        <v>8</v>
      </c>
      <c r="H616" t="s">
        <v>7</v>
      </c>
    </row>
    <row r="617" spans="1:8" x14ac:dyDescent="0.3">
      <c r="A617" t="s">
        <v>628</v>
      </c>
      <c r="B617">
        <v>21</v>
      </c>
      <c r="C617">
        <v>20</v>
      </c>
      <c r="D617">
        <v>0</v>
      </c>
      <c r="E617">
        <v>0</v>
      </c>
      <c r="F617" t="s">
        <v>9</v>
      </c>
    </row>
    <row r="618" spans="1:8" x14ac:dyDescent="0.3">
      <c r="A618" t="s">
        <v>629</v>
      </c>
      <c r="B618">
        <v>22</v>
      </c>
      <c r="C618">
        <v>0</v>
      </c>
      <c r="D618">
        <v>19</v>
      </c>
      <c r="E618">
        <v>19</v>
      </c>
      <c r="G618" t="s">
        <v>8</v>
      </c>
      <c r="H618" t="s">
        <v>7</v>
      </c>
    </row>
    <row r="619" spans="1:8" x14ac:dyDescent="0.3">
      <c r="A619" t="s">
        <v>630</v>
      </c>
    </row>
    <row r="620" spans="1:8" x14ac:dyDescent="0.3">
      <c r="A620" t="s">
        <v>631</v>
      </c>
      <c r="B620">
        <v>9</v>
      </c>
      <c r="C620">
        <v>0</v>
      </c>
      <c r="D620">
        <v>0</v>
      </c>
      <c r="E620">
        <v>0</v>
      </c>
    </row>
    <row r="621" spans="1:8" x14ac:dyDescent="0.3">
      <c r="A621" t="s">
        <v>632</v>
      </c>
      <c r="B621">
        <v>4</v>
      </c>
      <c r="C621">
        <v>0</v>
      </c>
      <c r="D621">
        <v>0</v>
      </c>
      <c r="E621">
        <v>0</v>
      </c>
    </row>
    <row r="622" spans="1:8" x14ac:dyDescent="0.3">
      <c r="A622" t="s">
        <v>633</v>
      </c>
      <c r="B622">
        <v>11</v>
      </c>
      <c r="C622">
        <v>0</v>
      </c>
      <c r="D622">
        <v>11</v>
      </c>
      <c r="E622">
        <v>0</v>
      </c>
      <c r="G622" t="s">
        <v>35</v>
      </c>
    </row>
    <row r="623" spans="1:8" x14ac:dyDescent="0.3">
      <c r="A623" t="s">
        <v>634</v>
      </c>
      <c r="B623">
        <v>12</v>
      </c>
      <c r="C623">
        <v>0</v>
      </c>
      <c r="D623">
        <v>0</v>
      </c>
      <c r="E623">
        <v>0</v>
      </c>
    </row>
    <row r="624" spans="1:8" x14ac:dyDescent="0.3">
      <c r="A624" t="s">
        <v>635</v>
      </c>
      <c r="B624">
        <v>4</v>
      </c>
      <c r="C624">
        <v>0</v>
      </c>
      <c r="D624">
        <v>0</v>
      </c>
      <c r="E624">
        <v>0</v>
      </c>
    </row>
    <row r="625" spans="1:8" x14ac:dyDescent="0.3">
      <c r="A625" t="s">
        <v>636</v>
      </c>
      <c r="B625">
        <v>13</v>
      </c>
      <c r="C625">
        <v>7</v>
      </c>
      <c r="D625">
        <v>0</v>
      </c>
      <c r="E625">
        <v>0</v>
      </c>
      <c r="F625" t="s">
        <v>9</v>
      </c>
    </row>
    <row r="626" spans="1:8" x14ac:dyDescent="0.3">
      <c r="A626" t="s">
        <v>637</v>
      </c>
      <c r="B626">
        <v>1</v>
      </c>
      <c r="C626">
        <v>0</v>
      </c>
      <c r="D626">
        <v>0</v>
      </c>
      <c r="E626">
        <v>0</v>
      </c>
    </row>
    <row r="627" spans="1:8" x14ac:dyDescent="0.3">
      <c r="A627" t="s">
        <v>638</v>
      </c>
      <c r="B627">
        <v>33</v>
      </c>
      <c r="C627">
        <v>25</v>
      </c>
      <c r="D627">
        <v>4</v>
      </c>
      <c r="E627">
        <v>23</v>
      </c>
      <c r="F627" t="s">
        <v>9</v>
      </c>
      <c r="G627" t="s">
        <v>8</v>
      </c>
      <c r="H627" t="s">
        <v>7</v>
      </c>
    </row>
    <row r="628" spans="1:8" x14ac:dyDescent="0.3">
      <c r="A628" t="s">
        <v>639</v>
      </c>
      <c r="B628">
        <v>13</v>
      </c>
      <c r="C628">
        <v>0</v>
      </c>
      <c r="D628">
        <v>13</v>
      </c>
      <c r="E628">
        <v>13</v>
      </c>
      <c r="G628" t="s">
        <v>35</v>
      </c>
      <c r="H628" t="s">
        <v>34</v>
      </c>
    </row>
    <row r="629" spans="1:8" x14ac:dyDescent="0.3">
      <c r="A629" t="s">
        <v>640</v>
      </c>
      <c r="B629">
        <v>11</v>
      </c>
      <c r="C629">
        <v>0</v>
      </c>
      <c r="D629">
        <v>0</v>
      </c>
      <c r="E629">
        <v>11</v>
      </c>
      <c r="H629" t="s">
        <v>34</v>
      </c>
    </row>
    <row r="630" spans="1:8" x14ac:dyDescent="0.3">
      <c r="A630" t="s">
        <v>641</v>
      </c>
      <c r="B630">
        <v>10</v>
      </c>
      <c r="C630">
        <v>3</v>
      </c>
      <c r="D630">
        <v>10</v>
      </c>
      <c r="E630">
        <v>10</v>
      </c>
      <c r="F630" t="s">
        <v>9</v>
      </c>
      <c r="G630" t="s">
        <v>35</v>
      </c>
      <c r="H630" t="s">
        <v>34</v>
      </c>
    </row>
    <row r="631" spans="1:8" x14ac:dyDescent="0.3">
      <c r="A631" t="s">
        <v>642</v>
      </c>
      <c r="B631">
        <v>33</v>
      </c>
      <c r="C631">
        <v>4</v>
      </c>
      <c r="D631">
        <v>20</v>
      </c>
      <c r="E631">
        <v>0</v>
      </c>
      <c r="F631" t="s">
        <v>9</v>
      </c>
      <c r="G631" t="s">
        <v>8</v>
      </c>
    </row>
    <row r="632" spans="1:8" x14ac:dyDescent="0.3">
      <c r="A632" t="s">
        <v>643</v>
      </c>
      <c r="B632">
        <v>4</v>
      </c>
      <c r="C632">
        <v>0</v>
      </c>
      <c r="D632">
        <v>4</v>
      </c>
      <c r="E632">
        <v>4</v>
      </c>
      <c r="G632" t="s">
        <v>35</v>
      </c>
      <c r="H632" t="s">
        <v>34</v>
      </c>
    </row>
    <row r="633" spans="1:8" x14ac:dyDescent="0.3">
      <c r="A633" t="s">
        <v>644</v>
      </c>
      <c r="B633">
        <v>12</v>
      </c>
      <c r="C633">
        <v>0</v>
      </c>
      <c r="D633">
        <v>12</v>
      </c>
      <c r="E633">
        <v>12</v>
      </c>
      <c r="G633" t="s">
        <v>35</v>
      </c>
      <c r="H633" t="s">
        <v>34</v>
      </c>
    </row>
    <row r="634" spans="1:8" x14ac:dyDescent="0.3">
      <c r="A634" t="s">
        <v>645</v>
      </c>
      <c r="B634">
        <v>6</v>
      </c>
      <c r="C634">
        <v>2</v>
      </c>
      <c r="D634">
        <v>0</v>
      </c>
      <c r="E634">
        <v>0</v>
      </c>
      <c r="F634" t="s">
        <v>9</v>
      </c>
    </row>
    <row r="635" spans="1:8" x14ac:dyDescent="0.3">
      <c r="A635" t="s">
        <v>646</v>
      </c>
      <c r="B635">
        <v>3</v>
      </c>
      <c r="C635">
        <v>0</v>
      </c>
      <c r="D635">
        <v>0</v>
      </c>
      <c r="E635">
        <v>0</v>
      </c>
    </row>
    <row r="636" spans="1:8" x14ac:dyDescent="0.3">
      <c r="A636" t="s">
        <v>647</v>
      </c>
      <c r="B636">
        <v>1</v>
      </c>
      <c r="C636">
        <v>0</v>
      </c>
      <c r="D636">
        <v>0</v>
      </c>
      <c r="E636">
        <v>0</v>
      </c>
    </row>
    <row r="637" spans="1:8" x14ac:dyDescent="0.3">
      <c r="A637" t="s">
        <v>648</v>
      </c>
      <c r="B637">
        <v>11</v>
      </c>
      <c r="C637">
        <v>4</v>
      </c>
      <c r="D637">
        <v>10</v>
      </c>
      <c r="E637">
        <v>0</v>
      </c>
      <c r="F637" t="s">
        <v>9</v>
      </c>
      <c r="G637" t="s">
        <v>8</v>
      </c>
    </row>
    <row r="638" spans="1:8" x14ac:dyDescent="0.3">
      <c r="A638" t="s">
        <v>649</v>
      </c>
      <c r="B638">
        <v>4</v>
      </c>
      <c r="C638">
        <v>4</v>
      </c>
      <c r="D638">
        <v>0</v>
      </c>
      <c r="E638">
        <v>0</v>
      </c>
      <c r="F638" t="s">
        <v>14</v>
      </c>
    </row>
    <row r="639" spans="1:8" x14ac:dyDescent="0.3">
      <c r="A639" t="s">
        <v>650</v>
      </c>
      <c r="B639">
        <v>7</v>
      </c>
      <c r="C639">
        <v>0</v>
      </c>
      <c r="D639">
        <v>0</v>
      </c>
      <c r="E639">
        <v>7</v>
      </c>
      <c r="H639" t="s">
        <v>34</v>
      </c>
    </row>
    <row r="640" spans="1:8" x14ac:dyDescent="0.3">
      <c r="A640" t="s">
        <v>651</v>
      </c>
      <c r="B640">
        <v>6</v>
      </c>
      <c r="C640">
        <v>0</v>
      </c>
      <c r="D640">
        <v>1</v>
      </c>
      <c r="E640">
        <v>0</v>
      </c>
      <c r="G640" t="s">
        <v>8</v>
      </c>
    </row>
    <row r="641" spans="1:8" x14ac:dyDescent="0.3">
      <c r="A641" t="s">
        <v>652</v>
      </c>
      <c r="B641">
        <v>3</v>
      </c>
      <c r="C641">
        <v>2</v>
      </c>
      <c r="D641">
        <v>1</v>
      </c>
      <c r="E641">
        <v>0</v>
      </c>
      <c r="F641" t="s">
        <v>9</v>
      </c>
      <c r="G641" t="s">
        <v>8</v>
      </c>
    </row>
    <row r="642" spans="1:8" x14ac:dyDescent="0.3">
      <c r="A642" t="s">
        <v>653</v>
      </c>
      <c r="B642">
        <v>7</v>
      </c>
      <c r="C642">
        <v>7</v>
      </c>
      <c r="D642">
        <v>7</v>
      </c>
      <c r="E642">
        <v>0</v>
      </c>
      <c r="F642" t="s">
        <v>14</v>
      </c>
      <c r="G642" t="s">
        <v>35</v>
      </c>
    </row>
    <row r="643" spans="1:8" x14ac:dyDescent="0.3">
      <c r="A643" t="s">
        <v>654</v>
      </c>
      <c r="B643">
        <v>9</v>
      </c>
      <c r="C643">
        <v>0</v>
      </c>
      <c r="D643">
        <v>0</v>
      </c>
      <c r="E643">
        <v>0</v>
      </c>
    </row>
    <row r="644" spans="1:8" x14ac:dyDescent="0.3">
      <c r="A644" t="s">
        <v>655</v>
      </c>
      <c r="B644">
        <v>11</v>
      </c>
      <c r="C644">
        <v>0</v>
      </c>
      <c r="D644">
        <v>0</v>
      </c>
      <c r="E644">
        <v>10</v>
      </c>
      <c r="H644" t="s">
        <v>7</v>
      </c>
    </row>
    <row r="645" spans="1:8" x14ac:dyDescent="0.3">
      <c r="A645" t="s">
        <v>656</v>
      </c>
      <c r="B645">
        <v>9</v>
      </c>
      <c r="C645">
        <v>0</v>
      </c>
      <c r="D645">
        <v>8</v>
      </c>
      <c r="E645">
        <v>8</v>
      </c>
      <c r="G645" t="s">
        <v>8</v>
      </c>
      <c r="H645" t="s">
        <v>7</v>
      </c>
    </row>
    <row r="646" spans="1:8" x14ac:dyDescent="0.3">
      <c r="A646" t="s">
        <v>657</v>
      </c>
      <c r="B646">
        <v>10</v>
      </c>
      <c r="C646">
        <v>7</v>
      </c>
      <c r="D646">
        <v>0</v>
      </c>
      <c r="E646">
        <v>0</v>
      </c>
      <c r="F646" t="s">
        <v>9</v>
      </c>
    </row>
    <row r="647" spans="1:8" x14ac:dyDescent="0.3">
      <c r="A647" t="s">
        <v>658</v>
      </c>
      <c r="B647">
        <v>9</v>
      </c>
      <c r="C647">
        <v>6</v>
      </c>
      <c r="D647">
        <v>8</v>
      </c>
      <c r="E647">
        <v>9</v>
      </c>
      <c r="F647" t="s">
        <v>9</v>
      </c>
      <c r="G647" t="s">
        <v>8</v>
      </c>
      <c r="H647" t="s">
        <v>34</v>
      </c>
    </row>
    <row r="648" spans="1:8" x14ac:dyDescent="0.3">
      <c r="A648" t="s">
        <v>1184</v>
      </c>
    </row>
    <row r="649" spans="1:8" x14ac:dyDescent="0.3">
      <c r="A649" t="s">
        <v>1185</v>
      </c>
      <c r="B649">
        <v>7</v>
      </c>
      <c r="C649">
        <v>0</v>
      </c>
      <c r="D649">
        <v>6</v>
      </c>
      <c r="E649">
        <v>6</v>
      </c>
      <c r="G649" t="s">
        <v>8</v>
      </c>
      <c r="H649" t="s">
        <v>7</v>
      </c>
    </row>
    <row r="650" spans="1:8" x14ac:dyDescent="0.3">
      <c r="A650" t="s">
        <v>1186</v>
      </c>
      <c r="B650">
        <v>7</v>
      </c>
      <c r="C650">
        <v>0</v>
      </c>
      <c r="D650">
        <v>0</v>
      </c>
      <c r="E650">
        <v>0</v>
      </c>
    </row>
    <row r="651" spans="1:8" x14ac:dyDescent="0.3">
      <c r="A651" t="s">
        <v>1187</v>
      </c>
      <c r="B651">
        <v>7</v>
      </c>
      <c r="C651">
        <v>0</v>
      </c>
      <c r="D651">
        <v>0</v>
      </c>
      <c r="E651">
        <v>0</v>
      </c>
    </row>
    <row r="652" spans="1:8" x14ac:dyDescent="0.3">
      <c r="A652" t="s">
        <v>1188</v>
      </c>
      <c r="B652">
        <v>16</v>
      </c>
      <c r="C652">
        <v>15</v>
      </c>
      <c r="D652">
        <v>0</v>
      </c>
      <c r="E652">
        <v>13</v>
      </c>
      <c r="F652" t="s">
        <v>9</v>
      </c>
      <c r="H652" t="s">
        <v>7</v>
      </c>
    </row>
    <row r="653" spans="1:8" x14ac:dyDescent="0.3">
      <c r="A653" t="s">
        <v>1189</v>
      </c>
      <c r="B653">
        <v>8</v>
      </c>
      <c r="C653">
        <v>0</v>
      </c>
      <c r="D653">
        <v>0</v>
      </c>
      <c r="E653">
        <v>0</v>
      </c>
    </row>
    <row r="654" spans="1:8" x14ac:dyDescent="0.3">
      <c r="A654" t="s">
        <v>1190</v>
      </c>
      <c r="B654">
        <v>8</v>
      </c>
      <c r="C654">
        <v>0</v>
      </c>
      <c r="D654">
        <v>8</v>
      </c>
      <c r="E654">
        <v>8</v>
      </c>
      <c r="G654" t="s">
        <v>35</v>
      </c>
      <c r="H654" t="s">
        <v>34</v>
      </c>
    </row>
    <row r="655" spans="1:8" x14ac:dyDescent="0.3">
      <c r="A655" t="s">
        <v>1191</v>
      </c>
      <c r="B655">
        <v>21</v>
      </c>
      <c r="C655">
        <v>0</v>
      </c>
      <c r="D655">
        <v>0</v>
      </c>
      <c r="E655">
        <v>20</v>
      </c>
      <c r="H655" t="s">
        <v>7</v>
      </c>
    </row>
    <row r="656" spans="1:8" x14ac:dyDescent="0.3">
      <c r="A656" t="s">
        <v>1192</v>
      </c>
      <c r="B656">
        <v>9</v>
      </c>
      <c r="C656">
        <v>0</v>
      </c>
      <c r="D656">
        <v>1</v>
      </c>
      <c r="E656">
        <v>6</v>
      </c>
      <c r="G656" t="s">
        <v>8</v>
      </c>
      <c r="H656" t="s">
        <v>7</v>
      </c>
    </row>
    <row r="657" spans="1:8" x14ac:dyDescent="0.3">
      <c r="A657" t="s">
        <v>1193</v>
      </c>
      <c r="B657">
        <v>3</v>
      </c>
      <c r="C657">
        <v>0</v>
      </c>
      <c r="D657">
        <v>0</v>
      </c>
      <c r="E657">
        <v>0</v>
      </c>
    </row>
    <row r="658" spans="1:8" x14ac:dyDescent="0.3">
      <c r="A658" t="s">
        <v>1194</v>
      </c>
      <c r="B658">
        <v>19</v>
      </c>
      <c r="C658">
        <v>14</v>
      </c>
      <c r="D658">
        <v>4</v>
      </c>
      <c r="E658">
        <v>0</v>
      </c>
      <c r="F658" t="s">
        <v>9</v>
      </c>
      <c r="G658" t="s">
        <v>8</v>
      </c>
    </row>
    <row r="659" spans="1:8" x14ac:dyDescent="0.3">
      <c r="A659" t="s">
        <v>1195</v>
      </c>
      <c r="B659">
        <v>6</v>
      </c>
      <c r="C659">
        <v>0</v>
      </c>
      <c r="D659">
        <v>0</v>
      </c>
      <c r="E659">
        <v>6</v>
      </c>
      <c r="H659" t="s">
        <v>34</v>
      </c>
    </row>
    <row r="660" spans="1:8" x14ac:dyDescent="0.3">
      <c r="A660" t="s">
        <v>1196</v>
      </c>
      <c r="B660">
        <v>9</v>
      </c>
      <c r="C660">
        <v>5</v>
      </c>
      <c r="D660">
        <v>4</v>
      </c>
      <c r="E660">
        <v>0</v>
      </c>
      <c r="F660" t="s">
        <v>9</v>
      </c>
      <c r="G660" t="s">
        <v>8</v>
      </c>
    </row>
    <row r="661" spans="1:8" x14ac:dyDescent="0.3">
      <c r="A661" t="s">
        <v>1197</v>
      </c>
      <c r="B661">
        <v>1</v>
      </c>
      <c r="C661">
        <v>0</v>
      </c>
      <c r="D661">
        <v>0</v>
      </c>
      <c r="E661">
        <v>0</v>
      </c>
    </row>
    <row r="662" spans="1:8" x14ac:dyDescent="0.3">
      <c r="A662" t="s">
        <v>1198</v>
      </c>
      <c r="B662">
        <v>24</v>
      </c>
      <c r="C662">
        <v>0</v>
      </c>
      <c r="D662">
        <v>0</v>
      </c>
      <c r="E662">
        <v>24</v>
      </c>
      <c r="H662" t="s">
        <v>34</v>
      </c>
    </row>
    <row r="663" spans="1:8" x14ac:dyDescent="0.3">
      <c r="A663" t="s">
        <v>1199</v>
      </c>
      <c r="B663">
        <v>10</v>
      </c>
      <c r="C663">
        <v>10</v>
      </c>
      <c r="D663">
        <v>10</v>
      </c>
      <c r="E663">
        <v>0</v>
      </c>
      <c r="F663" t="s">
        <v>14</v>
      </c>
      <c r="G663" t="s">
        <v>35</v>
      </c>
    </row>
    <row r="664" spans="1:8" x14ac:dyDescent="0.3">
      <c r="A664" t="s">
        <v>1200</v>
      </c>
      <c r="B664">
        <v>1</v>
      </c>
      <c r="C664">
        <v>0</v>
      </c>
      <c r="D664">
        <v>0</v>
      </c>
      <c r="E664">
        <v>0</v>
      </c>
    </row>
    <row r="665" spans="1:8" x14ac:dyDescent="0.3">
      <c r="A665" t="s">
        <v>1201</v>
      </c>
      <c r="B665">
        <v>8</v>
      </c>
      <c r="C665">
        <v>8</v>
      </c>
      <c r="D665">
        <v>0</v>
      </c>
      <c r="E665">
        <v>8</v>
      </c>
      <c r="F665" t="s">
        <v>14</v>
      </c>
      <c r="H665" t="s">
        <v>34</v>
      </c>
    </row>
    <row r="666" spans="1:8" x14ac:dyDescent="0.3">
      <c r="A666" t="s">
        <v>1202</v>
      </c>
      <c r="B666">
        <v>10</v>
      </c>
      <c r="C666">
        <v>0</v>
      </c>
      <c r="D666">
        <v>0</v>
      </c>
      <c r="E666">
        <v>11</v>
      </c>
      <c r="H666" t="s">
        <v>34</v>
      </c>
    </row>
    <row r="667" spans="1:8" x14ac:dyDescent="0.3">
      <c r="A667" t="s">
        <v>1203</v>
      </c>
      <c r="B667">
        <v>7</v>
      </c>
      <c r="C667">
        <v>0</v>
      </c>
      <c r="D667">
        <v>5</v>
      </c>
      <c r="E667">
        <v>7</v>
      </c>
      <c r="G667" t="s">
        <v>8</v>
      </c>
      <c r="H667" t="s">
        <v>34</v>
      </c>
    </row>
    <row r="668" spans="1:8" x14ac:dyDescent="0.3">
      <c r="A668" t="s">
        <v>1204</v>
      </c>
      <c r="B668">
        <v>21</v>
      </c>
      <c r="C668">
        <v>16</v>
      </c>
      <c r="D668">
        <v>19</v>
      </c>
      <c r="E668">
        <v>0</v>
      </c>
      <c r="F668" t="s">
        <v>9</v>
      </c>
      <c r="G668" t="s">
        <v>8</v>
      </c>
    </row>
    <row r="669" spans="1:8" x14ac:dyDescent="0.3">
      <c r="A669" t="s">
        <v>1205</v>
      </c>
      <c r="B669">
        <v>8</v>
      </c>
      <c r="C669">
        <v>0</v>
      </c>
      <c r="D669">
        <v>8</v>
      </c>
      <c r="E669">
        <v>0</v>
      </c>
      <c r="G669" t="s">
        <v>35</v>
      </c>
    </row>
    <row r="670" spans="1:8" x14ac:dyDescent="0.3">
      <c r="A670" t="s">
        <v>1206</v>
      </c>
      <c r="B670">
        <v>16</v>
      </c>
      <c r="C670">
        <v>0</v>
      </c>
      <c r="D670">
        <v>13</v>
      </c>
      <c r="E670">
        <v>0</v>
      </c>
      <c r="G670" t="s">
        <v>8</v>
      </c>
    </row>
    <row r="671" spans="1:8" x14ac:dyDescent="0.3">
      <c r="A671" t="s">
        <v>1207</v>
      </c>
      <c r="B671">
        <v>19</v>
      </c>
      <c r="C671">
        <v>0</v>
      </c>
      <c r="D671">
        <v>14</v>
      </c>
      <c r="E671">
        <v>16</v>
      </c>
      <c r="G671" t="s">
        <v>8</v>
      </c>
      <c r="H671" t="s">
        <v>7</v>
      </c>
    </row>
    <row r="672" spans="1:8" x14ac:dyDescent="0.3">
      <c r="A672" t="s">
        <v>1208</v>
      </c>
      <c r="B672">
        <v>24</v>
      </c>
      <c r="C672">
        <v>20</v>
      </c>
      <c r="D672">
        <v>24</v>
      </c>
      <c r="E672">
        <v>0</v>
      </c>
      <c r="F672" t="s">
        <v>9</v>
      </c>
      <c r="G672" t="s">
        <v>35</v>
      </c>
    </row>
    <row r="673" spans="1:8" x14ac:dyDescent="0.3">
      <c r="A673" t="s">
        <v>1209</v>
      </c>
      <c r="B673">
        <v>6</v>
      </c>
      <c r="C673">
        <v>2</v>
      </c>
      <c r="D673">
        <v>6</v>
      </c>
      <c r="E673">
        <v>0</v>
      </c>
      <c r="F673" t="s">
        <v>9</v>
      </c>
      <c r="G673" t="s">
        <v>35</v>
      </c>
    </row>
    <row r="674" spans="1:8" x14ac:dyDescent="0.3">
      <c r="A674" t="s">
        <v>1210</v>
      </c>
      <c r="B674">
        <v>3</v>
      </c>
      <c r="C674">
        <v>2</v>
      </c>
      <c r="D674">
        <v>3</v>
      </c>
      <c r="E674">
        <v>3</v>
      </c>
      <c r="F674" t="s">
        <v>9</v>
      </c>
      <c r="G674" t="s">
        <v>35</v>
      </c>
      <c r="H674" t="s">
        <v>34</v>
      </c>
    </row>
    <row r="675" spans="1:8" x14ac:dyDescent="0.3">
      <c r="A675" t="s">
        <v>1211</v>
      </c>
    </row>
    <row r="676" spans="1:8" x14ac:dyDescent="0.3">
      <c r="A676" t="s">
        <v>1212</v>
      </c>
      <c r="B676">
        <v>5</v>
      </c>
      <c r="C676">
        <v>0</v>
      </c>
      <c r="D676">
        <v>3</v>
      </c>
      <c r="E676">
        <v>3</v>
      </c>
      <c r="G676" t="s">
        <v>8</v>
      </c>
      <c r="H676" t="s">
        <v>7</v>
      </c>
    </row>
    <row r="677" spans="1:8" x14ac:dyDescent="0.3">
      <c r="A677" t="s">
        <v>1213</v>
      </c>
      <c r="B677">
        <v>20</v>
      </c>
      <c r="C677">
        <v>19</v>
      </c>
      <c r="D677">
        <v>17</v>
      </c>
      <c r="E677">
        <v>5</v>
      </c>
      <c r="F677" t="s">
        <v>9</v>
      </c>
      <c r="G677" t="s">
        <v>8</v>
      </c>
      <c r="H677" t="s">
        <v>7</v>
      </c>
    </row>
    <row r="678" spans="1:8" x14ac:dyDescent="0.3">
      <c r="A678" t="s">
        <v>1214</v>
      </c>
      <c r="B678">
        <v>22</v>
      </c>
      <c r="C678">
        <v>0</v>
      </c>
      <c r="D678">
        <v>11</v>
      </c>
      <c r="E678">
        <v>0</v>
      </c>
      <c r="G678" t="s">
        <v>8</v>
      </c>
    </row>
    <row r="679" spans="1:8" x14ac:dyDescent="0.3">
      <c r="A679" t="s">
        <v>1215</v>
      </c>
      <c r="B679">
        <v>23</v>
      </c>
      <c r="C679">
        <v>19</v>
      </c>
      <c r="D679">
        <v>0</v>
      </c>
      <c r="E679">
        <v>22</v>
      </c>
      <c r="F679" t="s">
        <v>9</v>
      </c>
      <c r="H679" t="s">
        <v>7</v>
      </c>
    </row>
    <row r="680" spans="1:8" x14ac:dyDescent="0.3">
      <c r="A680" t="s">
        <v>1216</v>
      </c>
      <c r="B680">
        <v>22</v>
      </c>
      <c r="C680">
        <v>19</v>
      </c>
      <c r="D680">
        <v>8</v>
      </c>
      <c r="E680">
        <v>19</v>
      </c>
      <c r="F680" t="s">
        <v>9</v>
      </c>
      <c r="G680" t="s">
        <v>8</v>
      </c>
      <c r="H680" t="s">
        <v>7</v>
      </c>
    </row>
    <row r="681" spans="1:8" x14ac:dyDescent="0.3">
      <c r="A681" t="s">
        <v>1217</v>
      </c>
      <c r="B681">
        <v>29</v>
      </c>
      <c r="C681">
        <v>25</v>
      </c>
      <c r="D681">
        <v>0</v>
      </c>
      <c r="E681">
        <v>27</v>
      </c>
      <c r="F681" t="s">
        <v>9</v>
      </c>
      <c r="H681" t="s">
        <v>7</v>
      </c>
    </row>
    <row r="682" spans="1:8" x14ac:dyDescent="0.3">
      <c r="A682" t="s">
        <v>1218</v>
      </c>
      <c r="B682">
        <v>4</v>
      </c>
      <c r="C682">
        <v>3</v>
      </c>
      <c r="D682">
        <v>0</v>
      </c>
      <c r="E682">
        <v>4</v>
      </c>
      <c r="F682" t="s">
        <v>9</v>
      </c>
      <c r="H682" t="s">
        <v>34</v>
      </c>
    </row>
    <row r="683" spans="1:8" x14ac:dyDescent="0.3">
      <c r="A683" t="s">
        <v>1219</v>
      </c>
      <c r="B683">
        <v>23</v>
      </c>
      <c r="C683">
        <v>0</v>
      </c>
      <c r="D683">
        <v>20</v>
      </c>
      <c r="E683">
        <v>0</v>
      </c>
      <c r="G683" t="s">
        <v>8</v>
      </c>
    </row>
    <row r="684" spans="1:8" x14ac:dyDescent="0.3">
      <c r="A684" t="s">
        <v>1220</v>
      </c>
      <c r="B684">
        <v>5</v>
      </c>
      <c r="C684">
        <v>0</v>
      </c>
      <c r="D684">
        <v>0</v>
      </c>
      <c r="E684">
        <v>0</v>
      </c>
    </row>
    <row r="685" spans="1:8" x14ac:dyDescent="0.3">
      <c r="A685" t="s">
        <v>1221</v>
      </c>
      <c r="B685">
        <v>30</v>
      </c>
      <c r="C685">
        <v>27</v>
      </c>
      <c r="D685">
        <v>0</v>
      </c>
      <c r="E685">
        <v>29</v>
      </c>
      <c r="F685" t="s">
        <v>9</v>
      </c>
      <c r="H685" t="s">
        <v>7</v>
      </c>
    </row>
    <row r="686" spans="1:8" x14ac:dyDescent="0.3">
      <c r="A686" t="s">
        <v>1222</v>
      </c>
      <c r="B686">
        <v>105</v>
      </c>
      <c r="C686">
        <v>0</v>
      </c>
      <c r="D686">
        <v>18</v>
      </c>
      <c r="E686">
        <v>0</v>
      </c>
      <c r="G686" t="s">
        <v>8</v>
      </c>
    </row>
    <row r="687" spans="1:8" x14ac:dyDescent="0.3">
      <c r="A687" t="s">
        <v>1223</v>
      </c>
      <c r="B687">
        <v>20</v>
      </c>
      <c r="C687">
        <v>20</v>
      </c>
      <c r="D687">
        <v>0</v>
      </c>
      <c r="E687">
        <v>20</v>
      </c>
      <c r="F687" t="s">
        <v>14</v>
      </c>
      <c r="H687" t="s">
        <v>34</v>
      </c>
    </row>
    <row r="688" spans="1:8" x14ac:dyDescent="0.3">
      <c r="A688" t="s">
        <v>1224</v>
      </c>
      <c r="B688">
        <v>29</v>
      </c>
      <c r="C688">
        <v>0</v>
      </c>
      <c r="D688">
        <v>27</v>
      </c>
      <c r="E688">
        <v>0</v>
      </c>
      <c r="G688" t="s">
        <v>8</v>
      </c>
    </row>
    <row r="689" spans="1:8" x14ac:dyDescent="0.3">
      <c r="A689" t="s">
        <v>1225</v>
      </c>
      <c r="B689">
        <v>36</v>
      </c>
      <c r="C689">
        <v>0</v>
      </c>
      <c r="D689">
        <v>0</v>
      </c>
      <c r="E689">
        <v>0</v>
      </c>
    </row>
    <row r="690" spans="1:8" x14ac:dyDescent="0.3">
      <c r="A690" t="s">
        <v>1226</v>
      </c>
      <c r="B690">
        <v>148</v>
      </c>
      <c r="C690">
        <v>10</v>
      </c>
      <c r="D690">
        <v>22</v>
      </c>
      <c r="E690">
        <v>62</v>
      </c>
      <c r="F690" t="s">
        <v>9</v>
      </c>
      <c r="G690" t="s">
        <v>8</v>
      </c>
      <c r="H690" t="s">
        <v>7</v>
      </c>
    </row>
    <row r="691" spans="1:8" x14ac:dyDescent="0.3">
      <c r="A691" t="s">
        <v>1227</v>
      </c>
      <c r="B691">
        <v>2</v>
      </c>
      <c r="C691">
        <v>2</v>
      </c>
      <c r="D691">
        <v>2</v>
      </c>
      <c r="E691">
        <v>0</v>
      </c>
      <c r="F691" t="s">
        <v>14</v>
      </c>
      <c r="G691" t="s">
        <v>35</v>
      </c>
    </row>
    <row r="692" spans="1:8" x14ac:dyDescent="0.3">
      <c r="A692" t="s">
        <v>1228</v>
      </c>
      <c r="B692">
        <v>20</v>
      </c>
      <c r="C692">
        <v>0</v>
      </c>
      <c r="D692">
        <v>17</v>
      </c>
      <c r="E692">
        <v>0</v>
      </c>
      <c r="G692" t="s">
        <v>8</v>
      </c>
    </row>
    <row r="693" spans="1:8" x14ac:dyDescent="0.3">
      <c r="A693" t="s">
        <v>1229</v>
      </c>
      <c r="B693">
        <v>15</v>
      </c>
      <c r="C693">
        <v>0</v>
      </c>
      <c r="D693">
        <v>0</v>
      </c>
      <c r="E693">
        <v>0</v>
      </c>
    </row>
    <row r="694" spans="1:8" x14ac:dyDescent="0.3">
      <c r="A694" t="s">
        <v>1230</v>
      </c>
      <c r="B694">
        <v>15</v>
      </c>
      <c r="C694">
        <v>12</v>
      </c>
      <c r="D694">
        <v>10</v>
      </c>
      <c r="E694">
        <v>10</v>
      </c>
      <c r="F694" t="s">
        <v>9</v>
      </c>
      <c r="G694" t="s">
        <v>8</v>
      </c>
      <c r="H694" t="s">
        <v>7</v>
      </c>
    </row>
    <row r="695" spans="1:8" x14ac:dyDescent="0.3">
      <c r="A695" t="s">
        <v>1231</v>
      </c>
      <c r="B695">
        <v>4</v>
      </c>
      <c r="C695">
        <v>0</v>
      </c>
      <c r="D695">
        <v>0</v>
      </c>
      <c r="E695">
        <v>0</v>
      </c>
    </row>
    <row r="696" spans="1:8" x14ac:dyDescent="0.3">
      <c r="A696" t="s">
        <v>1232</v>
      </c>
      <c r="B696">
        <v>4</v>
      </c>
      <c r="C696">
        <v>0</v>
      </c>
      <c r="D696">
        <v>0</v>
      </c>
      <c r="E696">
        <v>0</v>
      </c>
    </row>
    <row r="697" spans="1:8" x14ac:dyDescent="0.3">
      <c r="A697" t="s">
        <v>1233</v>
      </c>
      <c r="B697">
        <v>4</v>
      </c>
      <c r="C697">
        <v>0</v>
      </c>
      <c r="D697">
        <v>4</v>
      </c>
      <c r="E697">
        <v>0</v>
      </c>
      <c r="G697" t="s">
        <v>35</v>
      </c>
    </row>
    <row r="698" spans="1:8" x14ac:dyDescent="0.3">
      <c r="A698" t="s">
        <v>1234</v>
      </c>
      <c r="B698">
        <v>36</v>
      </c>
      <c r="C698">
        <v>22</v>
      </c>
      <c r="D698">
        <v>29</v>
      </c>
      <c r="E698">
        <v>27</v>
      </c>
      <c r="F698" t="s">
        <v>9</v>
      </c>
      <c r="G698" t="s">
        <v>8</v>
      </c>
      <c r="H698" t="s">
        <v>7</v>
      </c>
    </row>
    <row r="699" spans="1:8" x14ac:dyDescent="0.3">
      <c r="A699" t="s">
        <v>1235</v>
      </c>
      <c r="B699">
        <v>10</v>
      </c>
      <c r="C699">
        <v>3</v>
      </c>
      <c r="D699">
        <v>0</v>
      </c>
      <c r="E699">
        <v>7</v>
      </c>
      <c r="F699" t="s">
        <v>9</v>
      </c>
      <c r="H699" t="s">
        <v>7</v>
      </c>
    </row>
    <row r="700" spans="1:8" x14ac:dyDescent="0.3">
      <c r="A700" t="s">
        <v>1236</v>
      </c>
      <c r="B700">
        <v>2</v>
      </c>
      <c r="C700">
        <v>0</v>
      </c>
      <c r="D700">
        <v>0</v>
      </c>
      <c r="E700">
        <v>0</v>
      </c>
    </row>
    <row r="701" spans="1:8" x14ac:dyDescent="0.3">
      <c r="A701" t="s">
        <v>1237</v>
      </c>
      <c r="B701">
        <v>10</v>
      </c>
      <c r="C701">
        <v>7</v>
      </c>
      <c r="D701">
        <v>0</v>
      </c>
      <c r="E701">
        <v>0</v>
      </c>
      <c r="F701" t="s">
        <v>9</v>
      </c>
    </row>
    <row r="702" spans="1:8" x14ac:dyDescent="0.3">
      <c r="A702" t="s">
        <v>1238</v>
      </c>
      <c r="B702">
        <v>20</v>
      </c>
      <c r="C702">
        <v>0</v>
      </c>
      <c r="D702">
        <v>0</v>
      </c>
      <c r="E702">
        <v>14</v>
      </c>
      <c r="H702" t="s">
        <v>7</v>
      </c>
    </row>
    <row r="703" spans="1:8" x14ac:dyDescent="0.3">
      <c r="A703" t="s">
        <v>1239</v>
      </c>
      <c r="B703">
        <v>148</v>
      </c>
      <c r="C703">
        <v>28</v>
      </c>
      <c r="D703">
        <v>29</v>
      </c>
      <c r="E703">
        <v>0</v>
      </c>
      <c r="F703" t="s">
        <v>9</v>
      </c>
      <c r="G703" t="s">
        <v>8</v>
      </c>
    </row>
    <row r="704" spans="1:8" x14ac:dyDescent="0.3">
      <c r="A704" t="s">
        <v>1240</v>
      </c>
      <c r="B704">
        <v>105</v>
      </c>
      <c r="C704">
        <v>81</v>
      </c>
      <c r="D704">
        <v>77</v>
      </c>
      <c r="E704">
        <v>95</v>
      </c>
      <c r="F704" t="s">
        <v>9</v>
      </c>
      <c r="G704" t="s">
        <v>8</v>
      </c>
      <c r="H704" t="s">
        <v>7</v>
      </c>
    </row>
    <row r="705" spans="1:8" x14ac:dyDescent="0.3">
      <c r="A705" t="s">
        <v>1241</v>
      </c>
      <c r="B705">
        <v>30</v>
      </c>
      <c r="C705">
        <v>0</v>
      </c>
      <c r="D705">
        <v>26</v>
      </c>
      <c r="E705">
        <v>0</v>
      </c>
      <c r="G705" t="s">
        <v>8</v>
      </c>
    </row>
    <row r="706" spans="1:8" x14ac:dyDescent="0.3">
      <c r="A706" t="s">
        <v>191</v>
      </c>
    </row>
    <row r="707" spans="1:8" x14ac:dyDescent="0.3">
      <c r="A707" t="s">
        <v>192</v>
      </c>
      <c r="B707">
        <v>2</v>
      </c>
      <c r="C707">
        <v>0</v>
      </c>
      <c r="D707">
        <v>0</v>
      </c>
      <c r="E707">
        <v>0</v>
      </c>
    </row>
    <row r="708" spans="1:8" x14ac:dyDescent="0.3">
      <c r="A708" t="s">
        <v>193</v>
      </c>
      <c r="B708">
        <v>3</v>
      </c>
      <c r="C708">
        <v>0</v>
      </c>
      <c r="D708">
        <v>0</v>
      </c>
      <c r="E708">
        <v>0</v>
      </c>
    </row>
    <row r="709" spans="1:8" x14ac:dyDescent="0.3">
      <c r="A709" t="s">
        <v>194</v>
      </c>
      <c r="B709">
        <v>6</v>
      </c>
      <c r="C709">
        <v>0</v>
      </c>
      <c r="D709">
        <v>0</v>
      </c>
      <c r="E709">
        <v>0</v>
      </c>
    </row>
    <row r="710" spans="1:8" x14ac:dyDescent="0.3">
      <c r="A710" t="s">
        <v>195</v>
      </c>
      <c r="B710">
        <v>1</v>
      </c>
      <c r="C710">
        <v>0</v>
      </c>
      <c r="D710">
        <v>0</v>
      </c>
      <c r="E710">
        <v>0</v>
      </c>
    </row>
    <row r="711" spans="1:8" x14ac:dyDescent="0.3">
      <c r="A711" t="s">
        <v>196</v>
      </c>
      <c r="B711">
        <v>3</v>
      </c>
      <c r="C711">
        <v>0</v>
      </c>
      <c r="D711">
        <v>3</v>
      </c>
      <c r="E711">
        <v>3</v>
      </c>
      <c r="G711" t="s">
        <v>35</v>
      </c>
      <c r="H711" t="s">
        <v>34</v>
      </c>
    </row>
    <row r="712" spans="1:8" x14ac:dyDescent="0.3">
      <c r="A712" t="s">
        <v>197</v>
      </c>
      <c r="B712">
        <v>6</v>
      </c>
      <c r="C712">
        <v>5</v>
      </c>
      <c r="D712">
        <v>3</v>
      </c>
      <c r="E712">
        <v>0</v>
      </c>
      <c r="F712" t="s">
        <v>9</v>
      </c>
      <c r="G712" t="s">
        <v>8</v>
      </c>
    </row>
    <row r="713" spans="1:8" x14ac:dyDescent="0.3">
      <c r="A713" t="s">
        <v>198</v>
      </c>
      <c r="B713">
        <v>6</v>
      </c>
      <c r="C713">
        <v>0</v>
      </c>
      <c r="D713">
        <v>3</v>
      </c>
      <c r="E713">
        <v>0</v>
      </c>
      <c r="G713" t="s">
        <v>8</v>
      </c>
    </row>
    <row r="714" spans="1:8" x14ac:dyDescent="0.3">
      <c r="A714" t="s">
        <v>199</v>
      </c>
      <c r="B714">
        <v>1</v>
      </c>
      <c r="C714">
        <v>0</v>
      </c>
      <c r="D714">
        <v>0</v>
      </c>
      <c r="E714">
        <v>0</v>
      </c>
    </row>
    <row r="715" spans="1:8" x14ac:dyDescent="0.3">
      <c r="A715" t="s">
        <v>200</v>
      </c>
      <c r="B715">
        <v>2</v>
      </c>
      <c r="C715">
        <v>0</v>
      </c>
      <c r="D715">
        <v>0</v>
      </c>
      <c r="E715">
        <v>0</v>
      </c>
    </row>
    <row r="716" spans="1:8" x14ac:dyDescent="0.3">
      <c r="A716" t="s">
        <v>201</v>
      </c>
      <c r="B716">
        <v>6</v>
      </c>
      <c r="C716">
        <v>0</v>
      </c>
      <c r="D716">
        <v>0</v>
      </c>
      <c r="E716">
        <v>6</v>
      </c>
      <c r="H716" t="s">
        <v>34</v>
      </c>
    </row>
    <row r="717" spans="1:8" x14ac:dyDescent="0.3">
      <c r="A717" t="s">
        <v>202</v>
      </c>
      <c r="B717">
        <v>8</v>
      </c>
      <c r="C717">
        <v>0</v>
      </c>
      <c r="D717">
        <v>9</v>
      </c>
      <c r="E717">
        <v>8</v>
      </c>
      <c r="G717" t="s">
        <v>35</v>
      </c>
      <c r="H717" t="s">
        <v>34</v>
      </c>
    </row>
    <row r="718" spans="1:8" x14ac:dyDescent="0.3">
      <c r="A718" t="s">
        <v>203</v>
      </c>
      <c r="B718">
        <v>2</v>
      </c>
      <c r="C718">
        <v>0</v>
      </c>
      <c r="D718">
        <v>1</v>
      </c>
      <c r="E718">
        <v>1</v>
      </c>
      <c r="G718" t="s">
        <v>8</v>
      </c>
      <c r="H718" t="s">
        <v>7</v>
      </c>
    </row>
    <row r="719" spans="1:8" x14ac:dyDescent="0.3">
      <c r="A719" t="s">
        <v>204</v>
      </c>
      <c r="B719">
        <v>3</v>
      </c>
      <c r="C719">
        <v>0</v>
      </c>
      <c r="D719">
        <v>0</v>
      </c>
      <c r="E719">
        <v>0</v>
      </c>
    </row>
    <row r="720" spans="1:8" x14ac:dyDescent="0.3">
      <c r="A720" t="s">
        <v>205</v>
      </c>
      <c r="B720">
        <v>1</v>
      </c>
      <c r="C720">
        <v>0</v>
      </c>
      <c r="D720">
        <v>1</v>
      </c>
      <c r="E720">
        <v>0</v>
      </c>
      <c r="G720" t="s">
        <v>35</v>
      </c>
    </row>
    <row r="721" spans="1:8" x14ac:dyDescent="0.3">
      <c r="A721" t="s">
        <v>206</v>
      </c>
      <c r="B721">
        <v>3</v>
      </c>
      <c r="C721">
        <v>0</v>
      </c>
      <c r="D721">
        <v>3</v>
      </c>
      <c r="E721">
        <v>3</v>
      </c>
      <c r="G721" t="s">
        <v>35</v>
      </c>
      <c r="H721" t="s">
        <v>34</v>
      </c>
    </row>
    <row r="722" spans="1:8" x14ac:dyDescent="0.3">
      <c r="A722" t="s">
        <v>207</v>
      </c>
      <c r="B722">
        <v>1</v>
      </c>
      <c r="C722">
        <v>2</v>
      </c>
      <c r="D722">
        <v>0</v>
      </c>
      <c r="E722">
        <v>0</v>
      </c>
      <c r="F722" t="s">
        <v>14</v>
      </c>
    </row>
    <row r="723" spans="1:8" x14ac:dyDescent="0.3">
      <c r="A723" t="s">
        <v>208</v>
      </c>
      <c r="B723">
        <v>11</v>
      </c>
      <c r="C723">
        <v>0</v>
      </c>
      <c r="D723">
        <v>11</v>
      </c>
      <c r="E723">
        <v>11</v>
      </c>
      <c r="G723" t="s">
        <v>35</v>
      </c>
      <c r="H723" t="s">
        <v>34</v>
      </c>
    </row>
    <row r="724" spans="1:8" x14ac:dyDescent="0.3">
      <c r="A724" t="s">
        <v>209</v>
      </c>
      <c r="B724">
        <v>12</v>
      </c>
      <c r="C724">
        <v>0</v>
      </c>
      <c r="D724">
        <v>2</v>
      </c>
      <c r="E724">
        <v>12</v>
      </c>
      <c r="G724" t="s">
        <v>8</v>
      </c>
      <c r="H724" t="s">
        <v>34</v>
      </c>
    </row>
    <row r="725" spans="1:8" x14ac:dyDescent="0.3">
      <c r="A725" t="s">
        <v>210</v>
      </c>
      <c r="B725">
        <v>24</v>
      </c>
      <c r="C725">
        <v>24</v>
      </c>
      <c r="D725">
        <v>4</v>
      </c>
      <c r="E725">
        <v>0</v>
      </c>
      <c r="F725" t="s">
        <v>14</v>
      </c>
      <c r="G725" t="s">
        <v>8</v>
      </c>
    </row>
    <row r="726" spans="1:8" x14ac:dyDescent="0.3">
      <c r="A726" t="s">
        <v>211</v>
      </c>
      <c r="B726">
        <v>2</v>
      </c>
      <c r="C726">
        <v>0</v>
      </c>
      <c r="D726">
        <v>1</v>
      </c>
      <c r="E726">
        <v>2</v>
      </c>
      <c r="G726" t="s">
        <v>8</v>
      </c>
      <c r="H726" t="s">
        <v>34</v>
      </c>
    </row>
    <row r="727" spans="1:8" x14ac:dyDescent="0.3">
      <c r="A727" t="s">
        <v>212</v>
      </c>
      <c r="B727">
        <v>8</v>
      </c>
      <c r="C727">
        <v>9</v>
      </c>
      <c r="D727">
        <v>0</v>
      </c>
      <c r="E727">
        <v>0</v>
      </c>
      <c r="F727" t="s">
        <v>14</v>
      </c>
    </row>
    <row r="728" spans="1:8" x14ac:dyDescent="0.3">
      <c r="A728" t="s">
        <v>213</v>
      </c>
      <c r="B728">
        <v>24</v>
      </c>
      <c r="C728">
        <v>0</v>
      </c>
      <c r="D728">
        <v>0</v>
      </c>
      <c r="E728">
        <v>24</v>
      </c>
      <c r="H728" t="s">
        <v>34</v>
      </c>
    </row>
    <row r="729" spans="1:8" x14ac:dyDescent="0.3">
      <c r="A729" t="s">
        <v>214</v>
      </c>
      <c r="B729">
        <v>12</v>
      </c>
      <c r="C729">
        <v>11</v>
      </c>
      <c r="D729">
        <v>0</v>
      </c>
      <c r="E729">
        <v>0</v>
      </c>
      <c r="F729" t="s">
        <v>9</v>
      </c>
    </row>
    <row r="730" spans="1:8" x14ac:dyDescent="0.3">
      <c r="A730" t="s">
        <v>215</v>
      </c>
      <c r="B730">
        <v>11</v>
      </c>
      <c r="C730">
        <v>7</v>
      </c>
      <c r="D730">
        <v>0</v>
      </c>
      <c r="E730">
        <v>0</v>
      </c>
      <c r="F730" t="s">
        <v>9</v>
      </c>
    </row>
    <row r="731" spans="1:8" x14ac:dyDescent="0.3">
      <c r="A731" t="s">
        <v>553</v>
      </c>
    </row>
    <row r="732" spans="1:8" x14ac:dyDescent="0.3">
      <c r="A732" t="s">
        <v>554</v>
      </c>
      <c r="B732">
        <v>100</v>
      </c>
      <c r="C732">
        <v>97</v>
      </c>
      <c r="D732">
        <v>0</v>
      </c>
      <c r="E732">
        <v>98</v>
      </c>
      <c r="F732" t="s">
        <v>9</v>
      </c>
      <c r="H732" t="s">
        <v>7</v>
      </c>
    </row>
    <row r="733" spans="1:8" x14ac:dyDescent="0.3">
      <c r="A733" t="s">
        <v>555</v>
      </c>
      <c r="B733">
        <v>4</v>
      </c>
      <c r="C733">
        <v>0</v>
      </c>
      <c r="D733">
        <v>1</v>
      </c>
      <c r="E733">
        <v>1</v>
      </c>
      <c r="G733" t="s">
        <v>8</v>
      </c>
      <c r="H733" t="s">
        <v>7</v>
      </c>
    </row>
    <row r="734" spans="1:8" x14ac:dyDescent="0.3">
      <c r="A734" t="s">
        <v>556</v>
      </c>
      <c r="B734">
        <v>3</v>
      </c>
      <c r="C734">
        <v>0</v>
      </c>
      <c r="D734">
        <v>0</v>
      </c>
      <c r="E734">
        <v>0</v>
      </c>
    </row>
    <row r="735" spans="1:8" x14ac:dyDescent="0.3">
      <c r="A735" t="s">
        <v>557</v>
      </c>
      <c r="B735">
        <v>22</v>
      </c>
      <c r="C735">
        <v>22</v>
      </c>
      <c r="D735">
        <v>0</v>
      </c>
      <c r="E735">
        <v>21</v>
      </c>
      <c r="F735" t="s">
        <v>14</v>
      </c>
      <c r="H735" t="s">
        <v>7</v>
      </c>
    </row>
    <row r="736" spans="1:8" x14ac:dyDescent="0.3">
      <c r="A736" t="s">
        <v>558</v>
      </c>
      <c r="B736">
        <v>4</v>
      </c>
      <c r="C736">
        <v>2</v>
      </c>
      <c r="D736">
        <v>4</v>
      </c>
      <c r="E736">
        <v>0</v>
      </c>
      <c r="F736" t="s">
        <v>9</v>
      </c>
      <c r="G736" t="s">
        <v>35</v>
      </c>
    </row>
    <row r="737" spans="1:8" x14ac:dyDescent="0.3">
      <c r="A737" t="s">
        <v>559</v>
      </c>
      <c r="B737">
        <v>56</v>
      </c>
      <c r="C737">
        <v>0</v>
      </c>
      <c r="D737">
        <v>0</v>
      </c>
      <c r="E737">
        <v>0</v>
      </c>
    </row>
    <row r="738" spans="1:8" x14ac:dyDescent="0.3">
      <c r="A738" t="s">
        <v>560</v>
      </c>
      <c r="B738">
        <v>6</v>
      </c>
      <c r="C738">
        <v>5</v>
      </c>
      <c r="D738">
        <v>0</v>
      </c>
      <c r="E738">
        <v>0</v>
      </c>
      <c r="F738" t="s">
        <v>9</v>
      </c>
    </row>
    <row r="739" spans="1:8" x14ac:dyDescent="0.3">
      <c r="A739" t="s">
        <v>561</v>
      </c>
      <c r="B739">
        <v>18</v>
      </c>
      <c r="C739">
        <v>12</v>
      </c>
      <c r="D739">
        <v>5</v>
      </c>
      <c r="E739">
        <v>18</v>
      </c>
      <c r="F739" t="s">
        <v>9</v>
      </c>
      <c r="G739" t="s">
        <v>8</v>
      </c>
      <c r="H739" t="s">
        <v>34</v>
      </c>
    </row>
    <row r="740" spans="1:8" x14ac:dyDescent="0.3">
      <c r="A740" t="s">
        <v>562</v>
      </c>
      <c r="B740">
        <v>8</v>
      </c>
      <c r="C740">
        <v>7</v>
      </c>
      <c r="D740">
        <v>7</v>
      </c>
      <c r="E740">
        <v>8</v>
      </c>
      <c r="F740" t="s">
        <v>9</v>
      </c>
      <c r="G740" t="s">
        <v>8</v>
      </c>
      <c r="H740" t="s">
        <v>34</v>
      </c>
    </row>
    <row r="741" spans="1:8" x14ac:dyDescent="0.3">
      <c r="A741" t="s">
        <v>563</v>
      </c>
      <c r="B741">
        <v>18</v>
      </c>
      <c r="C741">
        <v>17</v>
      </c>
      <c r="D741">
        <v>14</v>
      </c>
      <c r="E741">
        <v>0</v>
      </c>
      <c r="F741" t="s">
        <v>9</v>
      </c>
      <c r="G741" t="s">
        <v>8</v>
      </c>
    </row>
    <row r="742" spans="1:8" x14ac:dyDescent="0.3">
      <c r="A742" t="s">
        <v>564</v>
      </c>
      <c r="B742">
        <v>7</v>
      </c>
      <c r="C742">
        <v>0</v>
      </c>
      <c r="D742">
        <v>0</v>
      </c>
      <c r="E742">
        <v>7</v>
      </c>
      <c r="H742" t="s">
        <v>34</v>
      </c>
    </row>
    <row r="743" spans="1:8" x14ac:dyDescent="0.3">
      <c r="A743" t="s">
        <v>565</v>
      </c>
      <c r="B743">
        <v>6</v>
      </c>
      <c r="C743">
        <v>0</v>
      </c>
      <c r="D743">
        <v>0</v>
      </c>
      <c r="E743">
        <v>0</v>
      </c>
    </row>
    <row r="744" spans="1:8" x14ac:dyDescent="0.3">
      <c r="A744" t="s">
        <v>566</v>
      </c>
      <c r="B744">
        <v>6</v>
      </c>
      <c r="C744">
        <v>0</v>
      </c>
      <c r="D744">
        <v>6</v>
      </c>
      <c r="E744">
        <v>6</v>
      </c>
      <c r="G744" t="s">
        <v>35</v>
      </c>
      <c r="H744" t="s">
        <v>34</v>
      </c>
    </row>
    <row r="745" spans="1:8" x14ac:dyDescent="0.3">
      <c r="A745" t="s">
        <v>567</v>
      </c>
      <c r="B745">
        <v>7</v>
      </c>
      <c r="C745">
        <v>0</v>
      </c>
      <c r="D745">
        <v>7</v>
      </c>
      <c r="E745">
        <v>7</v>
      </c>
      <c r="G745" t="s">
        <v>35</v>
      </c>
      <c r="H745" t="s">
        <v>34</v>
      </c>
    </row>
    <row r="746" spans="1:8" x14ac:dyDescent="0.3">
      <c r="A746" t="s">
        <v>568</v>
      </c>
      <c r="B746">
        <v>56</v>
      </c>
      <c r="C746">
        <v>49</v>
      </c>
      <c r="D746">
        <v>28</v>
      </c>
      <c r="E746">
        <v>55</v>
      </c>
      <c r="F746" t="s">
        <v>9</v>
      </c>
      <c r="G746" t="s">
        <v>8</v>
      </c>
      <c r="H746" t="s">
        <v>7</v>
      </c>
    </row>
    <row r="747" spans="1:8" x14ac:dyDescent="0.3">
      <c r="A747" t="s">
        <v>569</v>
      </c>
      <c r="B747">
        <v>7</v>
      </c>
      <c r="C747">
        <v>5</v>
      </c>
      <c r="D747">
        <v>0</v>
      </c>
      <c r="E747">
        <v>0</v>
      </c>
      <c r="F747" t="s">
        <v>9</v>
      </c>
    </row>
    <row r="748" spans="1:8" x14ac:dyDescent="0.3">
      <c r="A748" t="s">
        <v>570</v>
      </c>
      <c r="B748">
        <v>6</v>
      </c>
      <c r="C748">
        <v>5</v>
      </c>
      <c r="D748">
        <v>3</v>
      </c>
      <c r="E748">
        <v>6</v>
      </c>
      <c r="F748" t="s">
        <v>9</v>
      </c>
      <c r="G748" t="s">
        <v>8</v>
      </c>
      <c r="H748" t="s">
        <v>34</v>
      </c>
    </row>
    <row r="749" spans="1:8" x14ac:dyDescent="0.3">
      <c r="A749" t="s">
        <v>571</v>
      </c>
      <c r="B749">
        <v>8</v>
      </c>
      <c r="C749">
        <v>0</v>
      </c>
      <c r="D749">
        <v>0</v>
      </c>
      <c r="E749">
        <v>0</v>
      </c>
    </row>
    <row r="750" spans="1:8" x14ac:dyDescent="0.3">
      <c r="A750" t="s">
        <v>572</v>
      </c>
      <c r="B750">
        <v>5</v>
      </c>
      <c r="C750">
        <v>0</v>
      </c>
      <c r="D750">
        <v>0</v>
      </c>
      <c r="E750">
        <v>5</v>
      </c>
      <c r="H750" t="s">
        <v>34</v>
      </c>
    </row>
    <row r="751" spans="1:8" x14ac:dyDescent="0.3">
      <c r="A751" t="s">
        <v>573</v>
      </c>
      <c r="B751">
        <v>22</v>
      </c>
      <c r="C751">
        <v>0</v>
      </c>
      <c r="D751">
        <v>21</v>
      </c>
      <c r="E751">
        <v>0</v>
      </c>
      <c r="G751" t="s">
        <v>8</v>
      </c>
    </row>
    <row r="752" spans="1:8" x14ac:dyDescent="0.3">
      <c r="A752" t="s">
        <v>574</v>
      </c>
      <c r="B752">
        <v>3</v>
      </c>
      <c r="C752">
        <v>0</v>
      </c>
      <c r="D752">
        <v>3</v>
      </c>
      <c r="E752">
        <v>1</v>
      </c>
      <c r="G752" t="s">
        <v>35</v>
      </c>
      <c r="H752" t="s">
        <v>7</v>
      </c>
    </row>
    <row r="753" spans="1:8" x14ac:dyDescent="0.3">
      <c r="A753" t="s">
        <v>575</v>
      </c>
      <c r="B753">
        <v>5</v>
      </c>
      <c r="C753">
        <v>0</v>
      </c>
      <c r="D753">
        <v>5</v>
      </c>
      <c r="E753">
        <v>0</v>
      </c>
      <c r="G753" t="s">
        <v>35</v>
      </c>
    </row>
    <row r="754" spans="1:8" x14ac:dyDescent="0.3">
      <c r="A754" t="s">
        <v>576</v>
      </c>
      <c r="B754">
        <v>100</v>
      </c>
      <c r="C754">
        <v>0</v>
      </c>
      <c r="D754">
        <v>34</v>
      </c>
      <c r="E754">
        <v>0</v>
      </c>
      <c r="G754" t="s">
        <v>8</v>
      </c>
    </row>
    <row r="755" spans="1:8" x14ac:dyDescent="0.3">
      <c r="A755" t="s">
        <v>577</v>
      </c>
      <c r="B755">
        <v>4</v>
      </c>
      <c r="C755">
        <v>0</v>
      </c>
      <c r="D755">
        <v>0</v>
      </c>
      <c r="E755">
        <v>0</v>
      </c>
    </row>
    <row r="756" spans="1:8" x14ac:dyDescent="0.3">
      <c r="A756" t="s">
        <v>578</v>
      </c>
      <c r="B756">
        <v>4</v>
      </c>
      <c r="C756">
        <v>4</v>
      </c>
      <c r="D756">
        <v>0</v>
      </c>
      <c r="E756">
        <v>4</v>
      </c>
      <c r="F756" t="s">
        <v>14</v>
      </c>
      <c r="H756" t="s">
        <v>34</v>
      </c>
    </row>
    <row r="757" spans="1:8" x14ac:dyDescent="0.3">
      <c r="A757" t="s">
        <v>579</v>
      </c>
      <c r="B757">
        <v>7</v>
      </c>
      <c r="C757">
        <v>0</v>
      </c>
      <c r="D757">
        <v>6</v>
      </c>
      <c r="E757">
        <v>0</v>
      </c>
      <c r="G757" t="s">
        <v>8</v>
      </c>
    </row>
    <row r="758" spans="1:8" x14ac:dyDescent="0.3">
      <c r="A758" t="s">
        <v>1242</v>
      </c>
    </row>
    <row r="759" spans="1:8" x14ac:dyDescent="0.3">
      <c r="A759" t="s">
        <v>1243</v>
      </c>
      <c r="B759">
        <v>7</v>
      </c>
      <c r="C759">
        <v>0</v>
      </c>
      <c r="D759">
        <v>0</v>
      </c>
      <c r="E759">
        <v>0</v>
      </c>
    </row>
    <row r="760" spans="1:8" x14ac:dyDescent="0.3">
      <c r="A760" t="s">
        <v>1244</v>
      </c>
      <c r="B760">
        <v>26</v>
      </c>
      <c r="C760">
        <v>22</v>
      </c>
      <c r="D760">
        <v>23</v>
      </c>
      <c r="E760">
        <v>0</v>
      </c>
      <c r="F760" t="s">
        <v>9</v>
      </c>
      <c r="G760" t="s">
        <v>8</v>
      </c>
    </row>
    <row r="761" spans="1:8" x14ac:dyDescent="0.3">
      <c r="A761" t="s">
        <v>1245</v>
      </c>
      <c r="B761">
        <v>18</v>
      </c>
      <c r="C761">
        <v>17</v>
      </c>
      <c r="D761">
        <v>0</v>
      </c>
      <c r="E761">
        <v>0</v>
      </c>
      <c r="F761" t="s">
        <v>9</v>
      </c>
    </row>
    <row r="762" spans="1:8" x14ac:dyDescent="0.3">
      <c r="A762" t="s">
        <v>1246</v>
      </c>
      <c r="B762">
        <v>36</v>
      </c>
      <c r="C762">
        <v>0</v>
      </c>
      <c r="D762">
        <v>22</v>
      </c>
      <c r="E762">
        <v>0</v>
      </c>
      <c r="G762" t="s">
        <v>8</v>
      </c>
    </row>
    <row r="763" spans="1:8" x14ac:dyDescent="0.3">
      <c r="A763" t="s">
        <v>1247</v>
      </c>
      <c r="B763">
        <v>71</v>
      </c>
      <c r="C763">
        <v>0</v>
      </c>
      <c r="D763">
        <v>0</v>
      </c>
      <c r="E763">
        <v>0</v>
      </c>
    </row>
    <row r="764" spans="1:8" x14ac:dyDescent="0.3">
      <c r="A764" t="s">
        <v>1248</v>
      </c>
      <c r="B764">
        <v>7</v>
      </c>
      <c r="C764">
        <v>6</v>
      </c>
      <c r="D764">
        <v>6</v>
      </c>
      <c r="E764">
        <v>7</v>
      </c>
      <c r="F764" t="s">
        <v>9</v>
      </c>
      <c r="G764" t="s">
        <v>8</v>
      </c>
      <c r="H764" t="s">
        <v>34</v>
      </c>
    </row>
    <row r="765" spans="1:8" x14ac:dyDescent="0.3">
      <c r="A765" t="s">
        <v>1249</v>
      </c>
      <c r="B765">
        <v>41</v>
      </c>
      <c r="C765">
        <v>38</v>
      </c>
      <c r="D765">
        <v>0</v>
      </c>
      <c r="E765">
        <v>40</v>
      </c>
      <c r="F765" t="s">
        <v>9</v>
      </c>
      <c r="H765" t="s">
        <v>7</v>
      </c>
    </row>
    <row r="766" spans="1:8" x14ac:dyDescent="0.3">
      <c r="A766" t="s">
        <v>1250</v>
      </c>
      <c r="B766">
        <v>26</v>
      </c>
      <c r="C766">
        <v>0</v>
      </c>
      <c r="D766">
        <v>0</v>
      </c>
      <c r="E766">
        <v>0</v>
      </c>
    </row>
    <row r="767" spans="1:8" x14ac:dyDescent="0.3">
      <c r="A767" t="s">
        <v>1251</v>
      </c>
      <c r="B767">
        <v>27</v>
      </c>
      <c r="C767">
        <v>0</v>
      </c>
      <c r="D767">
        <v>0</v>
      </c>
      <c r="E767">
        <v>27</v>
      </c>
      <c r="H767" t="s">
        <v>34</v>
      </c>
    </row>
    <row r="768" spans="1:8" x14ac:dyDescent="0.3">
      <c r="A768" t="s">
        <v>1252</v>
      </c>
      <c r="B768">
        <v>12</v>
      </c>
      <c r="C768">
        <v>10</v>
      </c>
      <c r="D768">
        <v>12</v>
      </c>
      <c r="E768">
        <v>10</v>
      </c>
      <c r="F768" t="s">
        <v>9</v>
      </c>
      <c r="G768" t="s">
        <v>35</v>
      </c>
      <c r="H768" t="s">
        <v>7</v>
      </c>
    </row>
    <row r="769" spans="1:8" x14ac:dyDescent="0.3">
      <c r="A769" t="s">
        <v>1253</v>
      </c>
      <c r="B769">
        <v>18</v>
      </c>
      <c r="C769">
        <v>0</v>
      </c>
      <c r="D769">
        <v>18</v>
      </c>
      <c r="E769">
        <v>17</v>
      </c>
      <c r="G769" t="s">
        <v>35</v>
      </c>
      <c r="H769" t="s">
        <v>7</v>
      </c>
    </row>
    <row r="770" spans="1:8" x14ac:dyDescent="0.3">
      <c r="A770" t="s">
        <v>1254</v>
      </c>
      <c r="B770">
        <v>12</v>
      </c>
      <c r="C770">
        <v>0</v>
      </c>
      <c r="D770">
        <v>0</v>
      </c>
      <c r="E770">
        <v>0</v>
      </c>
    </row>
    <row r="771" spans="1:8" x14ac:dyDescent="0.3">
      <c r="A771" t="s">
        <v>1255</v>
      </c>
      <c r="B771">
        <v>30</v>
      </c>
      <c r="C771">
        <v>28</v>
      </c>
      <c r="D771">
        <v>0</v>
      </c>
      <c r="E771">
        <v>0</v>
      </c>
      <c r="F771" t="s">
        <v>9</v>
      </c>
    </row>
    <row r="772" spans="1:8" x14ac:dyDescent="0.3">
      <c r="A772" t="s">
        <v>1256</v>
      </c>
      <c r="B772">
        <v>27</v>
      </c>
      <c r="C772">
        <v>0</v>
      </c>
      <c r="D772">
        <v>0</v>
      </c>
      <c r="E772">
        <v>0</v>
      </c>
    </row>
    <row r="773" spans="1:8" x14ac:dyDescent="0.3">
      <c r="A773" t="s">
        <v>1257</v>
      </c>
      <c r="B773">
        <v>21</v>
      </c>
      <c r="C773">
        <v>11</v>
      </c>
      <c r="D773">
        <v>13</v>
      </c>
      <c r="E773">
        <v>0</v>
      </c>
      <c r="F773" t="s">
        <v>9</v>
      </c>
      <c r="G773" t="s">
        <v>8</v>
      </c>
    </row>
    <row r="774" spans="1:8" x14ac:dyDescent="0.3">
      <c r="A774" t="s">
        <v>1258</v>
      </c>
      <c r="B774">
        <v>36</v>
      </c>
      <c r="C774">
        <v>36</v>
      </c>
      <c r="D774">
        <v>0</v>
      </c>
      <c r="E774">
        <v>34</v>
      </c>
      <c r="F774" t="s">
        <v>14</v>
      </c>
      <c r="H774" t="s">
        <v>7</v>
      </c>
    </row>
    <row r="775" spans="1:8" x14ac:dyDescent="0.3">
      <c r="A775" t="s">
        <v>1259</v>
      </c>
      <c r="B775">
        <v>71</v>
      </c>
      <c r="C775">
        <v>68</v>
      </c>
      <c r="D775">
        <v>18</v>
      </c>
      <c r="E775">
        <v>68</v>
      </c>
      <c r="F775" t="s">
        <v>9</v>
      </c>
      <c r="G775" t="s">
        <v>8</v>
      </c>
      <c r="H775" t="s">
        <v>7</v>
      </c>
    </row>
    <row r="776" spans="1:8" x14ac:dyDescent="0.3">
      <c r="A776" t="s">
        <v>1260</v>
      </c>
      <c r="B776">
        <v>30</v>
      </c>
      <c r="C776">
        <v>0</v>
      </c>
      <c r="D776">
        <v>10</v>
      </c>
      <c r="E776">
        <v>0</v>
      </c>
      <c r="G776" t="s">
        <v>8</v>
      </c>
    </row>
    <row r="777" spans="1:8" x14ac:dyDescent="0.3">
      <c r="A777" t="s">
        <v>1261</v>
      </c>
      <c r="B777">
        <v>41</v>
      </c>
      <c r="C777">
        <v>0</v>
      </c>
      <c r="D777">
        <v>38</v>
      </c>
      <c r="E777">
        <v>0</v>
      </c>
      <c r="G777" t="s">
        <v>8</v>
      </c>
    </row>
    <row r="778" spans="1:8" x14ac:dyDescent="0.3">
      <c r="A778" t="s">
        <v>1262</v>
      </c>
      <c r="B778">
        <v>27</v>
      </c>
      <c r="C778">
        <v>26</v>
      </c>
      <c r="D778">
        <v>14</v>
      </c>
      <c r="E778">
        <v>26</v>
      </c>
      <c r="F778" t="s">
        <v>9</v>
      </c>
      <c r="G778" t="s">
        <v>8</v>
      </c>
      <c r="H778" t="s">
        <v>7</v>
      </c>
    </row>
    <row r="779" spans="1:8" x14ac:dyDescent="0.3">
      <c r="A779" t="s">
        <v>1263</v>
      </c>
      <c r="B779">
        <v>21</v>
      </c>
      <c r="C779">
        <v>17</v>
      </c>
      <c r="D779">
        <v>7</v>
      </c>
      <c r="E779">
        <v>19</v>
      </c>
      <c r="F779" t="s">
        <v>9</v>
      </c>
      <c r="G779" t="s">
        <v>8</v>
      </c>
      <c r="H779" t="s">
        <v>7</v>
      </c>
    </row>
    <row r="780" spans="1:8" x14ac:dyDescent="0.3">
      <c r="A780" t="s">
        <v>1264</v>
      </c>
      <c r="B780">
        <v>27</v>
      </c>
      <c r="C780">
        <v>0</v>
      </c>
      <c r="D780">
        <v>15</v>
      </c>
      <c r="E780">
        <v>0</v>
      </c>
      <c r="G780" t="s">
        <v>8</v>
      </c>
    </row>
    <row r="781" spans="1:8" x14ac:dyDescent="0.3">
      <c r="A781" t="s">
        <v>135</v>
      </c>
    </row>
    <row r="782" spans="1:8" x14ac:dyDescent="0.3">
      <c r="A782" t="s">
        <v>136</v>
      </c>
      <c r="B782">
        <v>13</v>
      </c>
      <c r="C782">
        <v>0</v>
      </c>
      <c r="D782">
        <v>13</v>
      </c>
      <c r="E782">
        <v>0</v>
      </c>
      <c r="G782" t="s">
        <v>35</v>
      </c>
    </row>
    <row r="783" spans="1:8" x14ac:dyDescent="0.3">
      <c r="A783" t="s">
        <v>137</v>
      </c>
      <c r="B783">
        <v>13</v>
      </c>
      <c r="C783">
        <v>0</v>
      </c>
      <c r="D783">
        <v>0</v>
      </c>
      <c r="E783">
        <v>13</v>
      </c>
      <c r="H783" t="s">
        <v>34</v>
      </c>
    </row>
    <row r="784" spans="1:8" x14ac:dyDescent="0.3">
      <c r="A784" t="s">
        <v>138</v>
      </c>
      <c r="B784">
        <v>6</v>
      </c>
      <c r="C784">
        <v>5</v>
      </c>
      <c r="D784">
        <v>0</v>
      </c>
      <c r="E784">
        <v>0</v>
      </c>
      <c r="F784" t="s">
        <v>9</v>
      </c>
    </row>
    <row r="785" spans="1:8" x14ac:dyDescent="0.3">
      <c r="A785" t="s">
        <v>139</v>
      </c>
      <c r="B785">
        <v>3</v>
      </c>
      <c r="C785">
        <v>0</v>
      </c>
      <c r="D785">
        <v>1</v>
      </c>
      <c r="E785">
        <v>0</v>
      </c>
      <c r="G785" t="s">
        <v>8</v>
      </c>
    </row>
    <row r="786" spans="1:8" x14ac:dyDescent="0.3">
      <c r="A786" t="s">
        <v>140</v>
      </c>
      <c r="B786">
        <v>14</v>
      </c>
      <c r="C786">
        <v>13</v>
      </c>
      <c r="D786">
        <v>13</v>
      </c>
      <c r="E786">
        <v>0</v>
      </c>
      <c r="F786" t="s">
        <v>9</v>
      </c>
      <c r="G786" t="s">
        <v>8</v>
      </c>
    </row>
    <row r="787" spans="1:8" x14ac:dyDescent="0.3">
      <c r="A787" t="s">
        <v>141</v>
      </c>
      <c r="B787">
        <v>14</v>
      </c>
      <c r="C787">
        <v>0</v>
      </c>
      <c r="D787">
        <v>0</v>
      </c>
      <c r="E787">
        <v>14</v>
      </c>
      <c r="H787" t="s">
        <v>34</v>
      </c>
    </row>
    <row r="788" spans="1:8" x14ac:dyDescent="0.3">
      <c r="A788" t="s">
        <v>142</v>
      </c>
      <c r="B788">
        <v>15</v>
      </c>
      <c r="C788">
        <v>0</v>
      </c>
      <c r="D788">
        <v>12</v>
      </c>
      <c r="E788">
        <v>14</v>
      </c>
      <c r="G788" t="s">
        <v>8</v>
      </c>
      <c r="H788" t="s">
        <v>7</v>
      </c>
    </row>
    <row r="789" spans="1:8" x14ac:dyDescent="0.3">
      <c r="A789" t="s">
        <v>143</v>
      </c>
      <c r="B789">
        <v>15</v>
      </c>
      <c r="C789">
        <v>14</v>
      </c>
      <c r="D789">
        <v>0</v>
      </c>
      <c r="E789">
        <v>0</v>
      </c>
      <c r="F789" t="s">
        <v>9</v>
      </c>
    </row>
    <row r="790" spans="1:8" x14ac:dyDescent="0.3">
      <c r="A790" t="s">
        <v>144</v>
      </c>
      <c r="B790">
        <v>6</v>
      </c>
      <c r="C790">
        <v>4</v>
      </c>
      <c r="D790">
        <v>0</v>
      </c>
      <c r="E790">
        <v>0</v>
      </c>
      <c r="F790" t="s">
        <v>9</v>
      </c>
    </row>
    <row r="791" spans="1:8" x14ac:dyDescent="0.3">
      <c r="A791" t="s">
        <v>145</v>
      </c>
      <c r="B791">
        <v>3</v>
      </c>
      <c r="C791">
        <v>0</v>
      </c>
      <c r="D791">
        <v>1</v>
      </c>
      <c r="E791">
        <v>0</v>
      </c>
      <c r="G791" t="s">
        <v>8</v>
      </c>
    </row>
    <row r="792" spans="1:8" x14ac:dyDescent="0.3">
      <c r="A792" t="s">
        <v>146</v>
      </c>
      <c r="B792">
        <v>6</v>
      </c>
      <c r="C792">
        <v>0</v>
      </c>
      <c r="D792">
        <v>6</v>
      </c>
      <c r="E792">
        <v>6</v>
      </c>
      <c r="G792" t="s">
        <v>35</v>
      </c>
      <c r="H792" t="s">
        <v>34</v>
      </c>
    </row>
    <row r="793" spans="1:8" x14ac:dyDescent="0.3">
      <c r="A793" t="s">
        <v>147</v>
      </c>
      <c r="B793">
        <v>6</v>
      </c>
      <c r="C793">
        <v>0</v>
      </c>
      <c r="D793">
        <v>6</v>
      </c>
      <c r="E793">
        <v>6</v>
      </c>
      <c r="G793" t="s">
        <v>35</v>
      </c>
      <c r="H793" t="s">
        <v>34</v>
      </c>
    </row>
    <row r="794" spans="1:8" x14ac:dyDescent="0.3">
      <c r="A794" t="s">
        <v>148</v>
      </c>
      <c r="B794">
        <v>4</v>
      </c>
      <c r="C794">
        <v>0</v>
      </c>
      <c r="D794">
        <v>1</v>
      </c>
      <c r="E794">
        <v>0</v>
      </c>
      <c r="G794" t="s">
        <v>8</v>
      </c>
    </row>
    <row r="795" spans="1:8" x14ac:dyDescent="0.3">
      <c r="A795" t="s">
        <v>149</v>
      </c>
      <c r="B795">
        <v>3</v>
      </c>
      <c r="C795">
        <v>0</v>
      </c>
      <c r="D795">
        <v>0</v>
      </c>
      <c r="E795">
        <v>3</v>
      </c>
      <c r="H795" t="s">
        <v>34</v>
      </c>
    </row>
    <row r="796" spans="1:8" x14ac:dyDescent="0.3">
      <c r="A796" t="s">
        <v>150</v>
      </c>
      <c r="B796">
        <v>8</v>
      </c>
      <c r="C796">
        <v>7</v>
      </c>
      <c r="D796">
        <v>0</v>
      </c>
      <c r="E796">
        <v>0</v>
      </c>
      <c r="F796" t="s">
        <v>9</v>
      </c>
    </row>
    <row r="797" spans="1:8" x14ac:dyDescent="0.3">
      <c r="A797" t="s">
        <v>151</v>
      </c>
      <c r="B797">
        <v>6</v>
      </c>
      <c r="C797">
        <v>5</v>
      </c>
      <c r="D797">
        <v>0</v>
      </c>
      <c r="E797">
        <v>0</v>
      </c>
      <c r="F797" t="s">
        <v>9</v>
      </c>
    </row>
    <row r="798" spans="1:8" x14ac:dyDescent="0.3">
      <c r="A798" t="s">
        <v>152</v>
      </c>
      <c r="B798">
        <v>19</v>
      </c>
      <c r="C798">
        <v>16</v>
      </c>
      <c r="D798">
        <v>0</v>
      </c>
      <c r="E798">
        <v>0</v>
      </c>
      <c r="F798" t="s">
        <v>9</v>
      </c>
    </row>
    <row r="799" spans="1:8" x14ac:dyDescent="0.3">
      <c r="A799" t="s">
        <v>153</v>
      </c>
      <c r="B799">
        <v>19</v>
      </c>
      <c r="C799">
        <v>0</v>
      </c>
      <c r="D799">
        <v>7</v>
      </c>
      <c r="E799">
        <v>15</v>
      </c>
      <c r="G799" t="s">
        <v>8</v>
      </c>
      <c r="H799" t="s">
        <v>7</v>
      </c>
    </row>
    <row r="800" spans="1:8" x14ac:dyDescent="0.3">
      <c r="A800" t="s">
        <v>154</v>
      </c>
      <c r="B800">
        <v>5</v>
      </c>
      <c r="C800">
        <v>0</v>
      </c>
      <c r="D800">
        <v>0</v>
      </c>
      <c r="E800">
        <v>0</v>
      </c>
    </row>
    <row r="801" spans="1:8" x14ac:dyDescent="0.3">
      <c r="A801" t="s">
        <v>155</v>
      </c>
      <c r="B801">
        <v>3</v>
      </c>
      <c r="C801">
        <v>0</v>
      </c>
      <c r="D801">
        <v>0</v>
      </c>
      <c r="E801">
        <v>3</v>
      </c>
      <c r="H801" t="s">
        <v>34</v>
      </c>
    </row>
    <row r="802" spans="1:8" x14ac:dyDescent="0.3">
      <c r="A802" t="s">
        <v>156</v>
      </c>
      <c r="B802">
        <v>12</v>
      </c>
      <c r="C802">
        <v>0</v>
      </c>
      <c r="D802">
        <v>0</v>
      </c>
      <c r="E802">
        <v>9</v>
      </c>
      <c r="H802" t="s">
        <v>7</v>
      </c>
    </row>
    <row r="803" spans="1:8" x14ac:dyDescent="0.3">
      <c r="A803" t="s">
        <v>157</v>
      </c>
      <c r="B803">
        <v>6</v>
      </c>
      <c r="C803">
        <v>0</v>
      </c>
      <c r="D803">
        <v>6</v>
      </c>
      <c r="E803">
        <v>6</v>
      </c>
      <c r="G803" t="s">
        <v>35</v>
      </c>
      <c r="H803" t="s">
        <v>34</v>
      </c>
    </row>
    <row r="804" spans="1:8" x14ac:dyDescent="0.3">
      <c r="A804" t="s">
        <v>158</v>
      </c>
      <c r="B804">
        <v>4</v>
      </c>
      <c r="C804">
        <v>0</v>
      </c>
      <c r="D804">
        <v>0</v>
      </c>
      <c r="E804">
        <v>0</v>
      </c>
    </row>
    <row r="805" spans="1:8" x14ac:dyDescent="0.3">
      <c r="A805" t="s">
        <v>159</v>
      </c>
      <c r="B805">
        <v>12</v>
      </c>
      <c r="C805">
        <v>11</v>
      </c>
      <c r="D805">
        <v>9</v>
      </c>
      <c r="E805">
        <v>0</v>
      </c>
      <c r="F805" t="s">
        <v>9</v>
      </c>
      <c r="G805" t="s">
        <v>8</v>
      </c>
    </row>
    <row r="806" spans="1:8" x14ac:dyDescent="0.3">
      <c r="A806" t="s">
        <v>160</v>
      </c>
      <c r="B806">
        <v>5</v>
      </c>
      <c r="C806">
        <v>0</v>
      </c>
      <c r="D806">
        <v>0</v>
      </c>
      <c r="E806">
        <v>0</v>
      </c>
    </row>
    <row r="807" spans="1:8" x14ac:dyDescent="0.3">
      <c r="A807" t="s">
        <v>161</v>
      </c>
      <c r="B807">
        <v>8</v>
      </c>
      <c r="C807">
        <v>0</v>
      </c>
      <c r="D807">
        <v>8</v>
      </c>
      <c r="E807">
        <v>8</v>
      </c>
      <c r="G807" t="s">
        <v>35</v>
      </c>
      <c r="H807" t="s">
        <v>34</v>
      </c>
    </row>
    <row r="808" spans="1:8" x14ac:dyDescent="0.3">
      <c r="A808" t="s">
        <v>322</v>
      </c>
    </row>
    <row r="809" spans="1:8" x14ac:dyDescent="0.3">
      <c r="A809" t="s">
        <v>323</v>
      </c>
      <c r="B809">
        <v>9</v>
      </c>
      <c r="C809">
        <v>0</v>
      </c>
      <c r="D809">
        <v>7</v>
      </c>
      <c r="E809">
        <v>10</v>
      </c>
      <c r="G809" t="s">
        <v>8</v>
      </c>
      <c r="H809" t="s">
        <v>34</v>
      </c>
    </row>
    <row r="810" spans="1:8" x14ac:dyDescent="0.3">
      <c r="A810" t="s">
        <v>324</v>
      </c>
      <c r="B810">
        <v>5</v>
      </c>
      <c r="C810">
        <v>0</v>
      </c>
      <c r="D810">
        <v>0</v>
      </c>
      <c r="E810">
        <v>4</v>
      </c>
      <c r="H810" t="s">
        <v>7</v>
      </c>
    </row>
    <row r="811" spans="1:8" x14ac:dyDescent="0.3">
      <c r="A811" t="s">
        <v>325</v>
      </c>
      <c r="B811">
        <v>16</v>
      </c>
      <c r="C811">
        <v>0</v>
      </c>
      <c r="D811">
        <v>6</v>
      </c>
      <c r="E811">
        <v>10</v>
      </c>
      <c r="G811" t="s">
        <v>8</v>
      </c>
      <c r="H811" t="s">
        <v>7</v>
      </c>
    </row>
    <row r="812" spans="1:8" x14ac:dyDescent="0.3">
      <c r="A812" t="s">
        <v>326</v>
      </c>
      <c r="B812">
        <v>37</v>
      </c>
      <c r="C812">
        <v>30</v>
      </c>
      <c r="D812">
        <v>23</v>
      </c>
      <c r="E812">
        <v>26</v>
      </c>
      <c r="F812" t="s">
        <v>9</v>
      </c>
      <c r="G812" t="s">
        <v>8</v>
      </c>
      <c r="H812" t="s">
        <v>7</v>
      </c>
    </row>
    <row r="813" spans="1:8" x14ac:dyDescent="0.3">
      <c r="A813" t="s">
        <v>327</v>
      </c>
      <c r="B813">
        <v>23</v>
      </c>
      <c r="C813">
        <v>0</v>
      </c>
      <c r="D813">
        <v>15</v>
      </c>
      <c r="E813">
        <v>17</v>
      </c>
      <c r="G813" t="s">
        <v>8</v>
      </c>
      <c r="H813" t="s">
        <v>7</v>
      </c>
    </row>
    <row r="814" spans="1:8" x14ac:dyDescent="0.3">
      <c r="A814" t="s">
        <v>328</v>
      </c>
      <c r="B814">
        <v>23</v>
      </c>
      <c r="C814">
        <v>21</v>
      </c>
      <c r="D814">
        <v>3</v>
      </c>
      <c r="E814">
        <v>3</v>
      </c>
      <c r="F814" t="s">
        <v>9</v>
      </c>
      <c r="G814" t="s">
        <v>8</v>
      </c>
      <c r="H814" t="s">
        <v>7</v>
      </c>
    </row>
    <row r="815" spans="1:8" x14ac:dyDescent="0.3">
      <c r="A815" t="s">
        <v>329</v>
      </c>
      <c r="B815">
        <v>16</v>
      </c>
      <c r="C815">
        <v>0</v>
      </c>
      <c r="D815">
        <v>3</v>
      </c>
      <c r="E815">
        <v>0</v>
      </c>
      <c r="G815" t="s">
        <v>8</v>
      </c>
    </row>
    <row r="816" spans="1:8" x14ac:dyDescent="0.3">
      <c r="A816" t="s">
        <v>330</v>
      </c>
      <c r="B816">
        <v>4</v>
      </c>
      <c r="C816">
        <v>0</v>
      </c>
      <c r="D816">
        <v>4</v>
      </c>
      <c r="E816">
        <v>4</v>
      </c>
      <c r="G816" t="s">
        <v>35</v>
      </c>
      <c r="H816" t="s">
        <v>34</v>
      </c>
    </row>
    <row r="817" spans="1:8" x14ac:dyDescent="0.3">
      <c r="A817" t="s">
        <v>331</v>
      </c>
      <c r="B817">
        <v>126</v>
      </c>
      <c r="C817">
        <v>0</v>
      </c>
      <c r="D817">
        <v>3</v>
      </c>
      <c r="E817">
        <v>36</v>
      </c>
      <c r="G817" t="s">
        <v>8</v>
      </c>
      <c r="H817" t="s">
        <v>7</v>
      </c>
    </row>
    <row r="818" spans="1:8" x14ac:dyDescent="0.3">
      <c r="A818" t="s">
        <v>332</v>
      </c>
      <c r="B818">
        <v>5</v>
      </c>
      <c r="C818">
        <v>1</v>
      </c>
      <c r="D818">
        <v>5</v>
      </c>
      <c r="E818">
        <v>5</v>
      </c>
      <c r="F818" t="s">
        <v>9</v>
      </c>
      <c r="G818" t="s">
        <v>35</v>
      </c>
      <c r="H818" t="s">
        <v>34</v>
      </c>
    </row>
    <row r="819" spans="1:8" x14ac:dyDescent="0.3">
      <c r="A819" t="s">
        <v>333</v>
      </c>
      <c r="B819">
        <v>2</v>
      </c>
      <c r="C819">
        <v>0</v>
      </c>
      <c r="D819">
        <v>0</v>
      </c>
      <c r="E819">
        <v>0</v>
      </c>
    </row>
    <row r="820" spans="1:8" x14ac:dyDescent="0.3">
      <c r="A820" t="s">
        <v>334</v>
      </c>
      <c r="B820">
        <v>9</v>
      </c>
      <c r="C820">
        <v>6</v>
      </c>
      <c r="D820">
        <v>3</v>
      </c>
      <c r="E820">
        <v>0</v>
      </c>
      <c r="F820" t="s">
        <v>9</v>
      </c>
      <c r="G820" t="s">
        <v>8</v>
      </c>
    </row>
    <row r="821" spans="1:8" x14ac:dyDescent="0.3">
      <c r="A821" t="s">
        <v>335</v>
      </c>
      <c r="B821">
        <v>20</v>
      </c>
      <c r="C821">
        <v>0</v>
      </c>
      <c r="D821">
        <v>12</v>
      </c>
      <c r="E821">
        <v>0</v>
      </c>
      <c r="G821" t="s">
        <v>8</v>
      </c>
    </row>
    <row r="822" spans="1:8" x14ac:dyDescent="0.3">
      <c r="A822" t="s">
        <v>336</v>
      </c>
      <c r="B822">
        <v>4</v>
      </c>
      <c r="C822">
        <v>0</v>
      </c>
      <c r="D822">
        <v>0</v>
      </c>
      <c r="E822">
        <v>0</v>
      </c>
    </row>
    <row r="823" spans="1:8" x14ac:dyDescent="0.3">
      <c r="A823" t="s">
        <v>337</v>
      </c>
      <c r="B823">
        <v>19</v>
      </c>
      <c r="C823">
        <v>0</v>
      </c>
      <c r="D823">
        <v>7</v>
      </c>
      <c r="E823">
        <v>8</v>
      </c>
      <c r="G823" t="s">
        <v>8</v>
      </c>
      <c r="H823" t="s">
        <v>7</v>
      </c>
    </row>
    <row r="824" spans="1:8" x14ac:dyDescent="0.3">
      <c r="A824" t="s">
        <v>338</v>
      </c>
      <c r="B824">
        <v>9</v>
      </c>
      <c r="C824">
        <v>4</v>
      </c>
      <c r="D824">
        <v>0</v>
      </c>
      <c r="E824">
        <v>0</v>
      </c>
      <c r="F824" t="s">
        <v>9</v>
      </c>
    </row>
    <row r="825" spans="1:8" x14ac:dyDescent="0.3">
      <c r="A825" t="s">
        <v>339</v>
      </c>
      <c r="B825">
        <v>37</v>
      </c>
      <c r="C825">
        <v>0</v>
      </c>
      <c r="D825">
        <v>0</v>
      </c>
      <c r="E825">
        <v>0</v>
      </c>
    </row>
    <row r="826" spans="1:8" x14ac:dyDescent="0.3">
      <c r="A826" t="s">
        <v>340</v>
      </c>
      <c r="B826">
        <v>3</v>
      </c>
      <c r="C826">
        <v>0</v>
      </c>
      <c r="D826">
        <v>3</v>
      </c>
      <c r="E826">
        <v>3</v>
      </c>
      <c r="G826" t="s">
        <v>35</v>
      </c>
      <c r="H826" t="s">
        <v>34</v>
      </c>
    </row>
    <row r="827" spans="1:8" x14ac:dyDescent="0.3">
      <c r="A827" t="s">
        <v>341</v>
      </c>
      <c r="B827">
        <v>5</v>
      </c>
      <c r="C827">
        <v>0</v>
      </c>
      <c r="D827">
        <v>0</v>
      </c>
      <c r="E827">
        <v>0</v>
      </c>
    </row>
    <row r="828" spans="1:8" x14ac:dyDescent="0.3">
      <c r="A828" t="s">
        <v>342</v>
      </c>
      <c r="B828">
        <v>20</v>
      </c>
      <c r="C828">
        <v>0</v>
      </c>
      <c r="D828">
        <v>0</v>
      </c>
      <c r="E828">
        <v>13</v>
      </c>
      <c r="H828" t="s">
        <v>7</v>
      </c>
    </row>
    <row r="829" spans="1:8" x14ac:dyDescent="0.3">
      <c r="A829" t="s">
        <v>343</v>
      </c>
      <c r="B829">
        <v>62</v>
      </c>
      <c r="C829">
        <v>56</v>
      </c>
      <c r="D829">
        <v>30</v>
      </c>
      <c r="E829">
        <v>4</v>
      </c>
      <c r="F829" t="s">
        <v>9</v>
      </c>
      <c r="G829" t="s">
        <v>8</v>
      </c>
      <c r="H829" t="s">
        <v>7</v>
      </c>
    </row>
    <row r="830" spans="1:8" x14ac:dyDescent="0.3">
      <c r="A830" t="s">
        <v>344</v>
      </c>
      <c r="B830">
        <v>2</v>
      </c>
      <c r="C830">
        <v>0</v>
      </c>
      <c r="D830">
        <v>0</v>
      </c>
      <c r="E830">
        <v>0</v>
      </c>
    </row>
    <row r="831" spans="1:8" x14ac:dyDescent="0.3">
      <c r="A831" t="s">
        <v>345</v>
      </c>
      <c r="B831">
        <v>9</v>
      </c>
      <c r="C831">
        <v>0</v>
      </c>
      <c r="D831">
        <v>0</v>
      </c>
      <c r="E831">
        <v>4</v>
      </c>
      <c r="H831" t="s">
        <v>7</v>
      </c>
    </row>
    <row r="832" spans="1:8" x14ac:dyDescent="0.3">
      <c r="A832" t="s">
        <v>346</v>
      </c>
      <c r="B832">
        <v>4</v>
      </c>
      <c r="C832">
        <v>0</v>
      </c>
      <c r="D832">
        <v>0</v>
      </c>
      <c r="E832">
        <v>4</v>
      </c>
      <c r="H832" t="s">
        <v>34</v>
      </c>
    </row>
    <row r="833" spans="1:8" x14ac:dyDescent="0.3">
      <c r="A833" t="s">
        <v>347</v>
      </c>
      <c r="B833">
        <v>3</v>
      </c>
      <c r="C833">
        <v>0</v>
      </c>
      <c r="D833">
        <v>0</v>
      </c>
      <c r="E833">
        <v>0</v>
      </c>
    </row>
    <row r="834" spans="1:8" x14ac:dyDescent="0.3">
      <c r="A834" t="s">
        <v>348</v>
      </c>
      <c r="B834">
        <v>126</v>
      </c>
      <c r="C834">
        <v>107</v>
      </c>
      <c r="D834">
        <v>25</v>
      </c>
      <c r="E834">
        <v>26</v>
      </c>
      <c r="F834" t="s">
        <v>9</v>
      </c>
      <c r="G834" t="s">
        <v>8</v>
      </c>
      <c r="H834" t="s">
        <v>7</v>
      </c>
    </row>
    <row r="835" spans="1:8" x14ac:dyDescent="0.3">
      <c r="A835" t="s">
        <v>349</v>
      </c>
      <c r="B835">
        <v>5</v>
      </c>
      <c r="C835">
        <v>0</v>
      </c>
      <c r="D835">
        <v>4</v>
      </c>
      <c r="E835">
        <v>0</v>
      </c>
      <c r="G835" t="s">
        <v>8</v>
      </c>
    </row>
    <row r="836" spans="1:8" x14ac:dyDescent="0.3">
      <c r="A836" t="s">
        <v>350</v>
      </c>
      <c r="B836">
        <v>19</v>
      </c>
      <c r="C836">
        <v>19</v>
      </c>
      <c r="D836">
        <v>8</v>
      </c>
      <c r="E836">
        <v>9</v>
      </c>
      <c r="F836" t="s">
        <v>14</v>
      </c>
      <c r="G836" t="s">
        <v>8</v>
      </c>
      <c r="H836" t="s">
        <v>7</v>
      </c>
    </row>
    <row r="837" spans="1:8" x14ac:dyDescent="0.3">
      <c r="A837" t="s">
        <v>351</v>
      </c>
      <c r="B837">
        <v>4</v>
      </c>
      <c r="C837">
        <v>0</v>
      </c>
      <c r="D837">
        <v>3</v>
      </c>
      <c r="E837">
        <v>0</v>
      </c>
      <c r="G837" t="s">
        <v>8</v>
      </c>
    </row>
    <row r="838" spans="1:8" x14ac:dyDescent="0.3">
      <c r="A838" t="s">
        <v>352</v>
      </c>
      <c r="B838">
        <v>62</v>
      </c>
      <c r="C838">
        <v>0</v>
      </c>
      <c r="D838">
        <v>1</v>
      </c>
      <c r="E838">
        <v>38</v>
      </c>
      <c r="G838" t="s">
        <v>8</v>
      </c>
      <c r="H838" t="s">
        <v>7</v>
      </c>
    </row>
    <row r="839" spans="1:8" x14ac:dyDescent="0.3">
      <c r="A839" t="s">
        <v>216</v>
      </c>
    </row>
    <row r="840" spans="1:8" x14ac:dyDescent="0.3">
      <c r="A840" t="s">
        <v>217</v>
      </c>
      <c r="B840">
        <v>9</v>
      </c>
      <c r="C840">
        <v>0</v>
      </c>
      <c r="D840">
        <v>0</v>
      </c>
      <c r="E840">
        <v>9</v>
      </c>
      <c r="H840" t="s">
        <v>34</v>
      </c>
    </row>
    <row r="841" spans="1:8" x14ac:dyDescent="0.3">
      <c r="A841" t="s">
        <v>218</v>
      </c>
      <c r="B841">
        <v>9</v>
      </c>
      <c r="C841">
        <v>0</v>
      </c>
      <c r="D841">
        <v>9</v>
      </c>
      <c r="E841">
        <v>0</v>
      </c>
      <c r="G841" t="s">
        <v>35</v>
      </c>
    </row>
    <row r="842" spans="1:8" x14ac:dyDescent="0.3">
      <c r="A842" t="s">
        <v>219</v>
      </c>
      <c r="B842">
        <v>5</v>
      </c>
      <c r="C842">
        <v>2</v>
      </c>
      <c r="D842">
        <v>0</v>
      </c>
      <c r="E842">
        <v>5</v>
      </c>
      <c r="F842" t="s">
        <v>9</v>
      </c>
      <c r="H842" t="s">
        <v>34</v>
      </c>
    </row>
    <row r="843" spans="1:8" x14ac:dyDescent="0.3">
      <c r="A843" t="s">
        <v>220</v>
      </c>
      <c r="B843">
        <v>5</v>
      </c>
      <c r="C843">
        <v>4</v>
      </c>
      <c r="D843">
        <v>4</v>
      </c>
      <c r="E843">
        <v>0</v>
      </c>
      <c r="F843" t="s">
        <v>9</v>
      </c>
      <c r="G843" t="s">
        <v>8</v>
      </c>
    </row>
    <row r="844" spans="1:8" x14ac:dyDescent="0.3">
      <c r="A844" t="s">
        <v>221</v>
      </c>
      <c r="B844">
        <v>4</v>
      </c>
      <c r="C844">
        <v>2</v>
      </c>
      <c r="D844">
        <v>0</v>
      </c>
      <c r="E844">
        <v>4</v>
      </c>
      <c r="F844" t="s">
        <v>9</v>
      </c>
      <c r="H844" t="s">
        <v>34</v>
      </c>
    </row>
    <row r="845" spans="1:8" x14ac:dyDescent="0.3">
      <c r="A845" t="s">
        <v>222</v>
      </c>
      <c r="B845">
        <v>5</v>
      </c>
      <c r="C845">
        <v>0</v>
      </c>
      <c r="D845">
        <v>5</v>
      </c>
      <c r="E845">
        <v>0</v>
      </c>
      <c r="G845" t="s">
        <v>35</v>
      </c>
    </row>
    <row r="846" spans="1:8" x14ac:dyDescent="0.3">
      <c r="A846" t="s">
        <v>223</v>
      </c>
      <c r="B846">
        <v>5</v>
      </c>
      <c r="C846">
        <v>0</v>
      </c>
      <c r="D846">
        <v>0</v>
      </c>
      <c r="E846">
        <v>0</v>
      </c>
    </row>
    <row r="847" spans="1:8" x14ac:dyDescent="0.3">
      <c r="A847" t="s">
        <v>224</v>
      </c>
      <c r="B847">
        <v>6</v>
      </c>
      <c r="C847">
        <v>0</v>
      </c>
      <c r="D847">
        <v>5</v>
      </c>
      <c r="E847">
        <v>6</v>
      </c>
      <c r="G847" t="s">
        <v>8</v>
      </c>
      <c r="H847" t="s">
        <v>34</v>
      </c>
    </row>
    <row r="848" spans="1:8" x14ac:dyDescent="0.3">
      <c r="A848" t="s">
        <v>225</v>
      </c>
      <c r="B848">
        <v>5</v>
      </c>
      <c r="C848">
        <v>3</v>
      </c>
      <c r="D848">
        <v>5</v>
      </c>
      <c r="E848">
        <v>5</v>
      </c>
      <c r="F848" t="s">
        <v>9</v>
      </c>
      <c r="G848" t="s">
        <v>35</v>
      </c>
      <c r="H848" t="s">
        <v>34</v>
      </c>
    </row>
    <row r="849" spans="1:8" x14ac:dyDescent="0.3">
      <c r="A849" t="s">
        <v>226</v>
      </c>
      <c r="B849">
        <v>4</v>
      </c>
      <c r="C849">
        <v>0</v>
      </c>
      <c r="D849">
        <v>2</v>
      </c>
      <c r="E849">
        <v>0</v>
      </c>
      <c r="G849" t="s">
        <v>8</v>
      </c>
    </row>
    <row r="850" spans="1:8" x14ac:dyDescent="0.3">
      <c r="A850" t="s">
        <v>227</v>
      </c>
      <c r="B850">
        <v>5</v>
      </c>
      <c r="C850">
        <v>0</v>
      </c>
      <c r="D850">
        <v>3</v>
      </c>
      <c r="E850">
        <v>0</v>
      </c>
      <c r="G850" t="s">
        <v>8</v>
      </c>
    </row>
    <row r="851" spans="1:8" x14ac:dyDescent="0.3">
      <c r="A851" t="s">
        <v>228</v>
      </c>
      <c r="B851">
        <v>10</v>
      </c>
      <c r="C851">
        <v>9</v>
      </c>
      <c r="D851">
        <v>10</v>
      </c>
      <c r="E851">
        <v>10</v>
      </c>
      <c r="F851" t="s">
        <v>9</v>
      </c>
      <c r="G851" t="s">
        <v>35</v>
      </c>
      <c r="H851" t="s">
        <v>34</v>
      </c>
    </row>
    <row r="852" spans="1:8" x14ac:dyDescent="0.3">
      <c r="A852" t="s">
        <v>229</v>
      </c>
      <c r="B852">
        <v>5</v>
      </c>
      <c r="C852">
        <v>4</v>
      </c>
      <c r="D852">
        <v>4</v>
      </c>
      <c r="E852">
        <v>5</v>
      </c>
      <c r="F852" t="s">
        <v>9</v>
      </c>
      <c r="G852" t="s">
        <v>8</v>
      </c>
      <c r="H852" t="s">
        <v>34</v>
      </c>
    </row>
    <row r="853" spans="1:8" x14ac:dyDescent="0.3">
      <c r="A853" t="s">
        <v>230</v>
      </c>
      <c r="B853">
        <v>6</v>
      </c>
      <c r="C853">
        <v>0</v>
      </c>
      <c r="D853">
        <v>3</v>
      </c>
      <c r="E853">
        <v>0</v>
      </c>
      <c r="G853" t="s">
        <v>8</v>
      </c>
    </row>
    <row r="854" spans="1:8" x14ac:dyDescent="0.3">
      <c r="A854" t="s">
        <v>231</v>
      </c>
      <c r="B854">
        <v>8</v>
      </c>
      <c r="C854">
        <v>0</v>
      </c>
      <c r="D854">
        <v>7</v>
      </c>
      <c r="E854">
        <v>8</v>
      </c>
      <c r="G854" t="s">
        <v>8</v>
      </c>
      <c r="H854" t="s">
        <v>34</v>
      </c>
    </row>
    <row r="855" spans="1:8" x14ac:dyDescent="0.3">
      <c r="A855" t="s">
        <v>232</v>
      </c>
      <c r="B855">
        <v>6</v>
      </c>
      <c r="C855">
        <v>0</v>
      </c>
      <c r="D855">
        <v>0</v>
      </c>
      <c r="E855">
        <v>0</v>
      </c>
    </row>
    <row r="856" spans="1:8" x14ac:dyDescent="0.3">
      <c r="A856" t="s">
        <v>233</v>
      </c>
      <c r="B856">
        <v>15</v>
      </c>
      <c r="C856">
        <v>0</v>
      </c>
      <c r="D856">
        <v>14</v>
      </c>
      <c r="E856">
        <v>0</v>
      </c>
      <c r="G856" t="s">
        <v>8</v>
      </c>
    </row>
    <row r="857" spans="1:8" x14ac:dyDescent="0.3">
      <c r="A857" t="s">
        <v>234</v>
      </c>
      <c r="B857">
        <v>6</v>
      </c>
      <c r="C857">
        <v>4</v>
      </c>
      <c r="D857">
        <v>0</v>
      </c>
      <c r="E857">
        <v>6</v>
      </c>
      <c r="F857" t="s">
        <v>9</v>
      </c>
      <c r="H857" t="s">
        <v>34</v>
      </c>
    </row>
    <row r="858" spans="1:8" x14ac:dyDescent="0.3">
      <c r="A858" t="s">
        <v>235</v>
      </c>
      <c r="B858">
        <v>6</v>
      </c>
      <c r="C858">
        <v>2</v>
      </c>
      <c r="D858">
        <v>0</v>
      </c>
      <c r="E858">
        <v>6</v>
      </c>
      <c r="F858" t="s">
        <v>9</v>
      </c>
      <c r="H858" t="s">
        <v>34</v>
      </c>
    </row>
    <row r="859" spans="1:8" x14ac:dyDescent="0.3">
      <c r="A859" t="s">
        <v>236</v>
      </c>
      <c r="B859">
        <v>15</v>
      </c>
      <c r="C859">
        <v>0</v>
      </c>
      <c r="D859">
        <v>13</v>
      </c>
      <c r="E859">
        <v>0</v>
      </c>
      <c r="G859" t="s">
        <v>8</v>
      </c>
    </row>
    <row r="860" spans="1:8" x14ac:dyDescent="0.3">
      <c r="A860" t="s">
        <v>237</v>
      </c>
      <c r="B860">
        <v>5</v>
      </c>
      <c r="C860">
        <v>0</v>
      </c>
      <c r="D860">
        <v>1</v>
      </c>
      <c r="E860">
        <v>0</v>
      </c>
      <c r="G860" t="s">
        <v>8</v>
      </c>
    </row>
    <row r="861" spans="1:8" x14ac:dyDescent="0.3">
      <c r="A861" t="s">
        <v>238</v>
      </c>
      <c r="B861">
        <v>6</v>
      </c>
      <c r="C861">
        <v>3</v>
      </c>
      <c r="D861">
        <v>5</v>
      </c>
      <c r="E861">
        <v>6</v>
      </c>
      <c r="F861" t="s">
        <v>9</v>
      </c>
      <c r="G861" t="s">
        <v>8</v>
      </c>
      <c r="H861" t="s">
        <v>34</v>
      </c>
    </row>
    <row r="862" spans="1:8" x14ac:dyDescent="0.3">
      <c r="A862" t="s">
        <v>239</v>
      </c>
      <c r="B862">
        <v>15</v>
      </c>
      <c r="C862">
        <v>14</v>
      </c>
      <c r="D862">
        <v>0</v>
      </c>
      <c r="E862">
        <v>15</v>
      </c>
      <c r="F862" t="s">
        <v>9</v>
      </c>
      <c r="H862" t="s">
        <v>34</v>
      </c>
    </row>
    <row r="863" spans="1:8" x14ac:dyDescent="0.3">
      <c r="A863" t="s">
        <v>240</v>
      </c>
      <c r="B863">
        <v>10</v>
      </c>
      <c r="C863">
        <v>0</v>
      </c>
      <c r="D863">
        <v>0</v>
      </c>
      <c r="E863">
        <v>0</v>
      </c>
    </row>
    <row r="864" spans="1:8" x14ac:dyDescent="0.3">
      <c r="A864" t="s">
        <v>241</v>
      </c>
      <c r="B864">
        <v>6</v>
      </c>
      <c r="C864">
        <v>0</v>
      </c>
      <c r="D864">
        <v>0</v>
      </c>
      <c r="E864">
        <v>6</v>
      </c>
      <c r="H864" t="s">
        <v>34</v>
      </c>
    </row>
    <row r="865" spans="1:8" x14ac:dyDescent="0.3">
      <c r="A865" t="s">
        <v>242</v>
      </c>
      <c r="B865">
        <v>5</v>
      </c>
      <c r="C865">
        <v>0</v>
      </c>
      <c r="D865">
        <v>3</v>
      </c>
      <c r="E865">
        <v>3</v>
      </c>
      <c r="G865" t="s">
        <v>8</v>
      </c>
      <c r="H865" t="s">
        <v>7</v>
      </c>
    </row>
    <row r="866" spans="1:8" x14ac:dyDescent="0.3">
      <c r="A866" t="s">
        <v>243</v>
      </c>
      <c r="B866">
        <v>4</v>
      </c>
      <c r="C866">
        <v>4</v>
      </c>
      <c r="D866">
        <v>4</v>
      </c>
      <c r="E866">
        <v>0</v>
      </c>
      <c r="F866" t="s">
        <v>14</v>
      </c>
      <c r="G866" t="s">
        <v>35</v>
      </c>
    </row>
    <row r="867" spans="1:8" x14ac:dyDescent="0.3">
      <c r="A867" t="s">
        <v>244</v>
      </c>
      <c r="B867">
        <v>6</v>
      </c>
      <c r="C867">
        <v>0</v>
      </c>
      <c r="D867">
        <v>0</v>
      </c>
      <c r="E867">
        <v>0</v>
      </c>
    </row>
    <row r="868" spans="1:8" x14ac:dyDescent="0.3">
      <c r="A868" t="s">
        <v>245</v>
      </c>
      <c r="B868">
        <v>6</v>
      </c>
      <c r="C868">
        <v>0</v>
      </c>
      <c r="D868">
        <v>4</v>
      </c>
      <c r="E868">
        <v>0</v>
      </c>
      <c r="G868" t="s">
        <v>8</v>
      </c>
    </row>
    <row r="869" spans="1:8" x14ac:dyDescent="0.3">
      <c r="A869" t="s">
        <v>246</v>
      </c>
      <c r="B869">
        <v>5</v>
      </c>
      <c r="C869">
        <v>0</v>
      </c>
      <c r="D869">
        <v>0</v>
      </c>
      <c r="E869">
        <v>0</v>
      </c>
    </row>
    <row r="870" spans="1:8" x14ac:dyDescent="0.3">
      <c r="A870" t="s">
        <v>247</v>
      </c>
      <c r="B870">
        <v>8</v>
      </c>
      <c r="C870">
        <v>0</v>
      </c>
      <c r="D870">
        <v>0</v>
      </c>
      <c r="E870">
        <v>0</v>
      </c>
    </row>
    <row r="871" spans="1:8" x14ac:dyDescent="0.3">
      <c r="A871" t="s">
        <v>248</v>
      </c>
      <c r="B871">
        <v>6</v>
      </c>
      <c r="C871">
        <v>0</v>
      </c>
      <c r="D871">
        <v>0</v>
      </c>
      <c r="E871">
        <v>0</v>
      </c>
    </row>
    <row r="872" spans="1:8" x14ac:dyDescent="0.3">
      <c r="A872" t="s">
        <v>249</v>
      </c>
      <c r="B872">
        <v>15</v>
      </c>
      <c r="C872">
        <v>12</v>
      </c>
      <c r="D872">
        <v>0</v>
      </c>
      <c r="E872">
        <v>14</v>
      </c>
      <c r="F872" t="s">
        <v>9</v>
      </c>
      <c r="H872" t="s">
        <v>7</v>
      </c>
    </row>
    <row r="873" spans="1:8" x14ac:dyDescent="0.3">
      <c r="A873" t="s">
        <v>250</v>
      </c>
      <c r="B873">
        <v>5</v>
      </c>
      <c r="C873">
        <v>0</v>
      </c>
      <c r="D873">
        <v>0</v>
      </c>
      <c r="E873">
        <v>0</v>
      </c>
    </row>
    <row r="874" spans="1:8" x14ac:dyDescent="0.3">
      <c r="A874" t="s">
        <v>251</v>
      </c>
      <c r="B874">
        <v>5</v>
      </c>
      <c r="C874">
        <v>0</v>
      </c>
      <c r="D874">
        <v>1</v>
      </c>
      <c r="E874">
        <v>1</v>
      </c>
      <c r="G874" t="s">
        <v>8</v>
      </c>
      <c r="H874" t="s">
        <v>7</v>
      </c>
    </row>
    <row r="875" spans="1:8" x14ac:dyDescent="0.3">
      <c r="A875" t="s">
        <v>252</v>
      </c>
      <c r="B875">
        <v>4</v>
      </c>
      <c r="C875">
        <v>0</v>
      </c>
      <c r="D875">
        <v>0</v>
      </c>
      <c r="E875">
        <v>0</v>
      </c>
    </row>
    <row r="876" spans="1:8" x14ac:dyDescent="0.3">
      <c r="A876" t="s">
        <v>470</v>
      </c>
    </row>
    <row r="877" spans="1:8" x14ac:dyDescent="0.3">
      <c r="A877" t="s">
        <v>471</v>
      </c>
      <c r="B877">
        <v>34</v>
      </c>
      <c r="C877">
        <v>3</v>
      </c>
      <c r="D877">
        <v>3</v>
      </c>
      <c r="E877">
        <v>0</v>
      </c>
      <c r="F877" t="s">
        <v>9</v>
      </c>
      <c r="G877" t="s">
        <v>8</v>
      </c>
    </row>
    <row r="878" spans="1:8" x14ac:dyDescent="0.3">
      <c r="A878" t="s">
        <v>472</v>
      </c>
      <c r="B878">
        <v>54</v>
      </c>
      <c r="C878">
        <v>49</v>
      </c>
      <c r="D878">
        <v>0</v>
      </c>
      <c r="E878">
        <v>0</v>
      </c>
      <c r="F878" t="s">
        <v>9</v>
      </c>
    </row>
    <row r="879" spans="1:8" x14ac:dyDescent="0.3">
      <c r="A879" t="s">
        <v>473</v>
      </c>
      <c r="B879">
        <v>21</v>
      </c>
      <c r="C879">
        <v>0</v>
      </c>
      <c r="D879">
        <v>0</v>
      </c>
      <c r="E879">
        <v>0</v>
      </c>
    </row>
    <row r="880" spans="1:8" x14ac:dyDescent="0.3">
      <c r="A880" t="s">
        <v>474</v>
      </c>
      <c r="B880">
        <v>10</v>
      </c>
      <c r="C880">
        <v>0</v>
      </c>
      <c r="D880">
        <v>7</v>
      </c>
      <c r="E880">
        <v>0</v>
      </c>
      <c r="G880" t="s">
        <v>8</v>
      </c>
    </row>
    <row r="881" spans="1:8" x14ac:dyDescent="0.3">
      <c r="A881" t="s">
        <v>475</v>
      </c>
      <c r="B881">
        <v>45</v>
      </c>
      <c r="C881">
        <v>41</v>
      </c>
      <c r="D881">
        <v>0</v>
      </c>
      <c r="E881">
        <v>0</v>
      </c>
      <c r="F881" t="s">
        <v>9</v>
      </c>
    </row>
    <row r="882" spans="1:8" x14ac:dyDescent="0.3">
      <c r="A882" t="s">
        <v>476</v>
      </c>
      <c r="B882">
        <v>18</v>
      </c>
      <c r="C882">
        <v>4</v>
      </c>
      <c r="D882">
        <v>18</v>
      </c>
      <c r="E882">
        <v>0</v>
      </c>
      <c r="F882" t="s">
        <v>9</v>
      </c>
      <c r="G882" t="s">
        <v>35</v>
      </c>
    </row>
    <row r="883" spans="1:8" x14ac:dyDescent="0.3">
      <c r="A883" t="s">
        <v>477</v>
      </c>
      <c r="B883">
        <v>30</v>
      </c>
      <c r="C883">
        <v>25</v>
      </c>
      <c r="D883">
        <v>0</v>
      </c>
      <c r="E883">
        <v>0</v>
      </c>
      <c r="F883" t="s">
        <v>9</v>
      </c>
    </row>
    <row r="884" spans="1:8" x14ac:dyDescent="0.3">
      <c r="A884" t="s">
        <v>478</v>
      </c>
      <c r="B884">
        <v>8</v>
      </c>
      <c r="C884">
        <v>8</v>
      </c>
      <c r="D884">
        <v>8</v>
      </c>
      <c r="E884">
        <v>8</v>
      </c>
      <c r="F884" t="s">
        <v>14</v>
      </c>
      <c r="G884" t="s">
        <v>35</v>
      </c>
      <c r="H884" t="s">
        <v>34</v>
      </c>
    </row>
    <row r="885" spans="1:8" x14ac:dyDescent="0.3">
      <c r="A885" t="s">
        <v>479</v>
      </c>
      <c r="B885">
        <v>34</v>
      </c>
      <c r="C885">
        <v>29</v>
      </c>
      <c r="D885">
        <v>28</v>
      </c>
      <c r="E885">
        <v>30</v>
      </c>
      <c r="F885" t="s">
        <v>9</v>
      </c>
      <c r="G885" t="s">
        <v>8</v>
      </c>
      <c r="H885" t="s">
        <v>7</v>
      </c>
    </row>
    <row r="886" spans="1:8" x14ac:dyDescent="0.3">
      <c r="A886" t="s">
        <v>480</v>
      </c>
      <c r="B886">
        <v>11</v>
      </c>
      <c r="C886">
        <v>11</v>
      </c>
      <c r="D886">
        <v>10</v>
      </c>
      <c r="E886">
        <v>11</v>
      </c>
      <c r="F886" t="s">
        <v>14</v>
      </c>
      <c r="G886" t="s">
        <v>8</v>
      </c>
      <c r="H886" t="s">
        <v>34</v>
      </c>
    </row>
    <row r="887" spans="1:8" x14ac:dyDescent="0.3">
      <c r="A887" t="s">
        <v>481</v>
      </c>
      <c r="B887">
        <v>21</v>
      </c>
      <c r="C887">
        <v>0</v>
      </c>
      <c r="D887">
        <v>22</v>
      </c>
      <c r="E887">
        <v>22</v>
      </c>
      <c r="G887" t="s">
        <v>35</v>
      </c>
      <c r="H887" t="s">
        <v>34</v>
      </c>
    </row>
    <row r="888" spans="1:8" x14ac:dyDescent="0.3">
      <c r="A888" t="s">
        <v>482</v>
      </c>
      <c r="B888">
        <v>37</v>
      </c>
      <c r="C888">
        <v>34</v>
      </c>
      <c r="D888">
        <v>0</v>
      </c>
      <c r="E888">
        <v>37</v>
      </c>
      <c r="F888" t="s">
        <v>9</v>
      </c>
      <c r="H888" t="s">
        <v>34</v>
      </c>
    </row>
    <row r="889" spans="1:8" x14ac:dyDescent="0.3">
      <c r="A889" t="s">
        <v>483</v>
      </c>
      <c r="B889">
        <v>21</v>
      </c>
      <c r="C889">
        <v>0</v>
      </c>
      <c r="D889">
        <v>21</v>
      </c>
      <c r="E889">
        <v>21</v>
      </c>
      <c r="G889" t="s">
        <v>35</v>
      </c>
      <c r="H889" t="s">
        <v>34</v>
      </c>
    </row>
    <row r="890" spans="1:8" x14ac:dyDescent="0.3">
      <c r="A890" t="s">
        <v>484</v>
      </c>
      <c r="B890">
        <v>32</v>
      </c>
      <c r="C890">
        <v>2</v>
      </c>
      <c r="D890">
        <v>10</v>
      </c>
      <c r="E890">
        <v>0</v>
      </c>
      <c r="F890" t="s">
        <v>9</v>
      </c>
      <c r="G890" t="s">
        <v>8</v>
      </c>
    </row>
    <row r="891" spans="1:8" x14ac:dyDescent="0.3">
      <c r="A891" t="s">
        <v>485</v>
      </c>
      <c r="B891">
        <v>54</v>
      </c>
      <c r="C891">
        <v>0</v>
      </c>
      <c r="D891">
        <v>53</v>
      </c>
      <c r="E891">
        <v>53</v>
      </c>
      <c r="G891" t="s">
        <v>8</v>
      </c>
      <c r="H891" t="s">
        <v>7</v>
      </c>
    </row>
    <row r="892" spans="1:8" x14ac:dyDescent="0.3">
      <c r="A892" t="s">
        <v>486</v>
      </c>
      <c r="B892">
        <v>11</v>
      </c>
      <c r="C892">
        <v>0</v>
      </c>
      <c r="D892">
        <v>0</v>
      </c>
      <c r="E892">
        <v>0</v>
      </c>
    </row>
    <row r="893" spans="1:8" x14ac:dyDescent="0.3">
      <c r="A893" t="s">
        <v>487</v>
      </c>
      <c r="B893">
        <v>32</v>
      </c>
      <c r="C893">
        <v>31</v>
      </c>
      <c r="D893">
        <v>19</v>
      </c>
      <c r="E893">
        <v>31</v>
      </c>
      <c r="F893" t="s">
        <v>9</v>
      </c>
      <c r="G893" t="s">
        <v>8</v>
      </c>
      <c r="H893" t="s">
        <v>7</v>
      </c>
    </row>
    <row r="894" spans="1:8" x14ac:dyDescent="0.3">
      <c r="A894" t="s">
        <v>488</v>
      </c>
      <c r="B894">
        <v>18</v>
      </c>
      <c r="C894">
        <v>17</v>
      </c>
      <c r="D894">
        <v>0</v>
      </c>
      <c r="E894">
        <v>18</v>
      </c>
      <c r="F894" t="s">
        <v>9</v>
      </c>
      <c r="H894" t="s">
        <v>34</v>
      </c>
    </row>
    <row r="895" spans="1:8" x14ac:dyDescent="0.3">
      <c r="A895" t="s">
        <v>489</v>
      </c>
      <c r="B895">
        <v>37</v>
      </c>
      <c r="C895">
        <v>1</v>
      </c>
      <c r="D895">
        <v>36</v>
      </c>
      <c r="E895">
        <v>0</v>
      </c>
      <c r="F895" t="s">
        <v>9</v>
      </c>
      <c r="G895" t="s">
        <v>8</v>
      </c>
    </row>
    <row r="896" spans="1:8" x14ac:dyDescent="0.3">
      <c r="A896" t="s">
        <v>490</v>
      </c>
      <c r="B896">
        <v>21</v>
      </c>
      <c r="C896">
        <v>0</v>
      </c>
      <c r="D896">
        <v>0</v>
      </c>
      <c r="E896">
        <v>0</v>
      </c>
    </row>
    <row r="897" spans="1:8" x14ac:dyDescent="0.3">
      <c r="A897" t="s">
        <v>491</v>
      </c>
      <c r="B897">
        <v>10</v>
      </c>
      <c r="C897">
        <v>10</v>
      </c>
      <c r="D897">
        <v>0</v>
      </c>
      <c r="E897">
        <v>9</v>
      </c>
      <c r="F897" t="s">
        <v>14</v>
      </c>
      <c r="H897" t="s">
        <v>7</v>
      </c>
    </row>
    <row r="898" spans="1:8" x14ac:dyDescent="0.3">
      <c r="A898" t="s">
        <v>492</v>
      </c>
      <c r="B898">
        <v>30</v>
      </c>
      <c r="C898">
        <v>0</v>
      </c>
      <c r="D898">
        <v>29</v>
      </c>
      <c r="E898">
        <v>29</v>
      </c>
      <c r="G898" t="s">
        <v>8</v>
      </c>
      <c r="H898" t="s">
        <v>7</v>
      </c>
    </row>
    <row r="899" spans="1:8" x14ac:dyDescent="0.3">
      <c r="A899" t="s">
        <v>493</v>
      </c>
      <c r="B899">
        <v>8</v>
      </c>
      <c r="C899">
        <v>3</v>
      </c>
      <c r="D899">
        <v>0</v>
      </c>
      <c r="E899">
        <v>0</v>
      </c>
      <c r="F899" t="s">
        <v>9</v>
      </c>
    </row>
    <row r="900" spans="1:8" x14ac:dyDescent="0.3">
      <c r="A900" t="s">
        <v>494</v>
      </c>
      <c r="B900">
        <v>45</v>
      </c>
      <c r="C900">
        <v>4</v>
      </c>
      <c r="D900">
        <v>30</v>
      </c>
      <c r="E900">
        <v>40</v>
      </c>
      <c r="F900" t="s">
        <v>9</v>
      </c>
      <c r="G900" t="s">
        <v>8</v>
      </c>
      <c r="H900" t="s">
        <v>7</v>
      </c>
    </row>
    <row r="901" spans="1:8" x14ac:dyDescent="0.3">
      <c r="A901" t="s">
        <v>110</v>
      </c>
    </row>
    <row r="902" spans="1:8" x14ac:dyDescent="0.3">
      <c r="A902" t="s">
        <v>111</v>
      </c>
      <c r="B902">
        <v>1</v>
      </c>
      <c r="C902">
        <v>0</v>
      </c>
      <c r="D902">
        <v>0</v>
      </c>
      <c r="E902">
        <v>0</v>
      </c>
    </row>
    <row r="903" spans="1:8" x14ac:dyDescent="0.3">
      <c r="A903" t="s">
        <v>112</v>
      </c>
      <c r="B903">
        <v>12</v>
      </c>
      <c r="C903">
        <v>10</v>
      </c>
      <c r="D903">
        <v>12</v>
      </c>
      <c r="E903">
        <v>12</v>
      </c>
      <c r="F903" t="s">
        <v>9</v>
      </c>
      <c r="G903" t="s">
        <v>35</v>
      </c>
      <c r="H903" t="s">
        <v>34</v>
      </c>
    </row>
    <row r="904" spans="1:8" x14ac:dyDescent="0.3">
      <c r="A904" t="s">
        <v>113</v>
      </c>
      <c r="B904">
        <v>8</v>
      </c>
      <c r="C904">
        <v>0</v>
      </c>
      <c r="D904">
        <v>8</v>
      </c>
      <c r="E904">
        <v>0</v>
      </c>
      <c r="G904" t="s">
        <v>35</v>
      </c>
    </row>
    <row r="905" spans="1:8" x14ac:dyDescent="0.3">
      <c r="A905" t="s">
        <v>114</v>
      </c>
      <c r="B905">
        <v>8</v>
      </c>
      <c r="C905">
        <v>0</v>
      </c>
      <c r="D905">
        <v>0</v>
      </c>
      <c r="E905">
        <v>8</v>
      </c>
      <c r="H905" t="s">
        <v>34</v>
      </c>
    </row>
    <row r="906" spans="1:8" x14ac:dyDescent="0.3">
      <c r="A906" t="s">
        <v>115</v>
      </c>
      <c r="B906">
        <v>12</v>
      </c>
      <c r="C906">
        <v>0</v>
      </c>
      <c r="D906">
        <v>0</v>
      </c>
      <c r="E906">
        <v>0</v>
      </c>
    </row>
    <row r="907" spans="1:8" x14ac:dyDescent="0.3">
      <c r="A907" t="s">
        <v>116</v>
      </c>
      <c r="B907">
        <v>4</v>
      </c>
      <c r="C907">
        <v>0</v>
      </c>
      <c r="D907">
        <v>4</v>
      </c>
      <c r="E907">
        <v>3</v>
      </c>
      <c r="G907" t="s">
        <v>35</v>
      </c>
      <c r="H907" t="s">
        <v>7</v>
      </c>
    </row>
    <row r="908" spans="1:8" x14ac:dyDescent="0.3">
      <c r="A908" t="s">
        <v>117</v>
      </c>
      <c r="B908">
        <v>1</v>
      </c>
      <c r="C908">
        <v>0</v>
      </c>
      <c r="D908">
        <v>1</v>
      </c>
      <c r="E908">
        <v>0</v>
      </c>
      <c r="G908" t="s">
        <v>35</v>
      </c>
    </row>
    <row r="909" spans="1:8" x14ac:dyDescent="0.3">
      <c r="A909" t="s">
        <v>118</v>
      </c>
      <c r="B909">
        <v>10</v>
      </c>
      <c r="C909">
        <v>0</v>
      </c>
      <c r="D909">
        <v>0</v>
      </c>
      <c r="E909">
        <v>0</v>
      </c>
    </row>
    <row r="910" spans="1:8" x14ac:dyDescent="0.3">
      <c r="A910" t="s">
        <v>119</v>
      </c>
      <c r="B910">
        <v>1</v>
      </c>
      <c r="C910">
        <v>0</v>
      </c>
      <c r="D910">
        <v>0</v>
      </c>
      <c r="E910">
        <v>0</v>
      </c>
    </row>
    <row r="911" spans="1:8" x14ac:dyDescent="0.3">
      <c r="A911" t="s">
        <v>120</v>
      </c>
      <c r="B911">
        <v>6</v>
      </c>
      <c r="C911">
        <v>0</v>
      </c>
      <c r="D911">
        <v>0</v>
      </c>
      <c r="E911">
        <v>0</v>
      </c>
    </row>
    <row r="912" spans="1:8" x14ac:dyDescent="0.3">
      <c r="A912" t="s">
        <v>121</v>
      </c>
      <c r="B912">
        <v>7</v>
      </c>
      <c r="C912">
        <v>4</v>
      </c>
      <c r="D912">
        <v>6</v>
      </c>
      <c r="E912">
        <v>0</v>
      </c>
      <c r="F912" t="s">
        <v>9</v>
      </c>
      <c r="G912" t="s">
        <v>8</v>
      </c>
    </row>
    <row r="913" spans="1:8" x14ac:dyDescent="0.3">
      <c r="A913" t="s">
        <v>122</v>
      </c>
      <c r="B913">
        <v>7</v>
      </c>
      <c r="C913">
        <v>0</v>
      </c>
      <c r="D913">
        <v>0</v>
      </c>
      <c r="E913">
        <v>6</v>
      </c>
      <c r="H913" t="s">
        <v>7</v>
      </c>
    </row>
    <row r="914" spans="1:8" x14ac:dyDescent="0.3">
      <c r="A914" t="s">
        <v>123</v>
      </c>
      <c r="B914">
        <v>10</v>
      </c>
      <c r="C914">
        <v>0</v>
      </c>
      <c r="D914">
        <v>4</v>
      </c>
      <c r="E914">
        <v>11</v>
      </c>
      <c r="G914" t="s">
        <v>8</v>
      </c>
      <c r="H914" t="s">
        <v>34</v>
      </c>
    </row>
    <row r="915" spans="1:8" x14ac:dyDescent="0.3">
      <c r="A915" t="s">
        <v>124</v>
      </c>
      <c r="B915">
        <v>1</v>
      </c>
      <c r="C915">
        <v>0</v>
      </c>
      <c r="D915">
        <v>0</v>
      </c>
      <c r="E915">
        <v>0</v>
      </c>
    </row>
    <row r="916" spans="1:8" x14ac:dyDescent="0.3">
      <c r="A916" t="s">
        <v>125</v>
      </c>
      <c r="B916">
        <v>6</v>
      </c>
      <c r="C916">
        <v>0</v>
      </c>
      <c r="D916">
        <v>6</v>
      </c>
      <c r="E916">
        <v>6</v>
      </c>
      <c r="G916" t="s">
        <v>35</v>
      </c>
      <c r="H916" t="s">
        <v>34</v>
      </c>
    </row>
    <row r="917" spans="1:8" x14ac:dyDescent="0.3">
      <c r="A917" t="s">
        <v>126</v>
      </c>
      <c r="B917">
        <v>13</v>
      </c>
      <c r="C917">
        <v>8</v>
      </c>
      <c r="D917">
        <v>6</v>
      </c>
      <c r="E917">
        <v>0</v>
      </c>
      <c r="F917" t="s">
        <v>9</v>
      </c>
      <c r="G917" t="s">
        <v>8</v>
      </c>
    </row>
    <row r="918" spans="1:8" x14ac:dyDescent="0.3">
      <c r="A918" t="s">
        <v>127</v>
      </c>
      <c r="B918">
        <v>13</v>
      </c>
      <c r="C918">
        <v>0</v>
      </c>
      <c r="D918">
        <v>0</v>
      </c>
      <c r="E918">
        <v>13</v>
      </c>
      <c r="H918" t="s">
        <v>34</v>
      </c>
    </row>
    <row r="919" spans="1:8" x14ac:dyDescent="0.3">
      <c r="A919" t="s">
        <v>128</v>
      </c>
      <c r="B919">
        <v>4</v>
      </c>
      <c r="C919">
        <v>0</v>
      </c>
      <c r="D919">
        <v>0</v>
      </c>
      <c r="E919">
        <v>0</v>
      </c>
    </row>
    <row r="920" spans="1:8" x14ac:dyDescent="0.3">
      <c r="A920" t="s">
        <v>129</v>
      </c>
      <c r="B920">
        <v>1</v>
      </c>
      <c r="C920">
        <v>0</v>
      </c>
      <c r="D920">
        <v>0</v>
      </c>
      <c r="E920">
        <v>0</v>
      </c>
    </row>
    <row r="921" spans="1:8" x14ac:dyDescent="0.3">
      <c r="A921" t="s">
        <v>130</v>
      </c>
      <c r="B921">
        <v>10</v>
      </c>
      <c r="C921">
        <v>0</v>
      </c>
      <c r="D921">
        <v>0</v>
      </c>
      <c r="E921">
        <v>0</v>
      </c>
    </row>
    <row r="922" spans="1:8" x14ac:dyDescent="0.3">
      <c r="A922" t="s">
        <v>131</v>
      </c>
      <c r="B922">
        <v>1</v>
      </c>
      <c r="C922">
        <v>0</v>
      </c>
      <c r="D922">
        <v>0</v>
      </c>
      <c r="E922">
        <v>0</v>
      </c>
    </row>
    <row r="923" spans="1:8" x14ac:dyDescent="0.3">
      <c r="A923" t="s">
        <v>132</v>
      </c>
      <c r="B923">
        <v>10</v>
      </c>
      <c r="C923">
        <v>0</v>
      </c>
      <c r="D923">
        <v>10</v>
      </c>
      <c r="E923">
        <v>8</v>
      </c>
      <c r="G923" t="s">
        <v>35</v>
      </c>
      <c r="H923" t="s">
        <v>7</v>
      </c>
    </row>
    <row r="924" spans="1:8" x14ac:dyDescent="0.3">
      <c r="A924" t="s">
        <v>133</v>
      </c>
      <c r="B924">
        <v>1</v>
      </c>
      <c r="C924">
        <v>0</v>
      </c>
      <c r="D924">
        <v>0</v>
      </c>
      <c r="E924">
        <v>0</v>
      </c>
    </row>
    <row r="925" spans="1:8" x14ac:dyDescent="0.3">
      <c r="A925" t="s">
        <v>134</v>
      </c>
      <c r="B925">
        <v>1</v>
      </c>
      <c r="C925">
        <v>0</v>
      </c>
      <c r="D925">
        <v>0</v>
      </c>
      <c r="E925">
        <v>0</v>
      </c>
    </row>
    <row r="926" spans="1:8" x14ac:dyDescent="0.3">
      <c r="A926" t="s">
        <v>1265</v>
      </c>
    </row>
    <row r="927" spans="1:8" x14ac:dyDescent="0.3">
      <c r="A927" t="s">
        <v>1266</v>
      </c>
      <c r="B927">
        <v>4</v>
      </c>
      <c r="C927">
        <v>0</v>
      </c>
      <c r="D927">
        <v>4</v>
      </c>
      <c r="E927">
        <v>3</v>
      </c>
      <c r="G927" t="s">
        <v>35</v>
      </c>
      <c r="H927" t="s">
        <v>7</v>
      </c>
    </row>
    <row r="928" spans="1:8" x14ac:dyDescent="0.3">
      <c r="A928" t="s">
        <v>1267</v>
      </c>
      <c r="B928">
        <v>9</v>
      </c>
      <c r="C928">
        <v>0</v>
      </c>
      <c r="D928">
        <v>5</v>
      </c>
      <c r="E928">
        <v>5</v>
      </c>
      <c r="G928" t="s">
        <v>8</v>
      </c>
      <c r="H928" t="s">
        <v>7</v>
      </c>
    </row>
    <row r="929" spans="1:8" x14ac:dyDescent="0.3">
      <c r="A929" t="s">
        <v>1268</v>
      </c>
      <c r="B929">
        <v>1</v>
      </c>
      <c r="C929">
        <v>0</v>
      </c>
      <c r="D929">
        <v>0</v>
      </c>
      <c r="E929">
        <v>2</v>
      </c>
      <c r="H929" t="s">
        <v>34</v>
      </c>
    </row>
    <row r="930" spans="1:8" x14ac:dyDescent="0.3">
      <c r="A930" t="s">
        <v>1269</v>
      </c>
      <c r="B930">
        <v>4</v>
      </c>
      <c r="C930">
        <v>0</v>
      </c>
      <c r="D930">
        <v>4</v>
      </c>
      <c r="E930">
        <v>0</v>
      </c>
      <c r="G930" t="s">
        <v>35</v>
      </c>
    </row>
    <row r="931" spans="1:8" x14ac:dyDescent="0.3">
      <c r="A931" t="s">
        <v>1270</v>
      </c>
      <c r="B931">
        <v>22</v>
      </c>
      <c r="C931">
        <v>0</v>
      </c>
      <c r="D931">
        <v>22</v>
      </c>
      <c r="E931">
        <v>0</v>
      </c>
      <c r="G931" t="s">
        <v>35</v>
      </c>
    </row>
    <row r="932" spans="1:8" x14ac:dyDescent="0.3">
      <c r="A932" t="s">
        <v>1271</v>
      </c>
      <c r="B932">
        <v>7</v>
      </c>
      <c r="C932">
        <v>0</v>
      </c>
      <c r="D932">
        <v>7</v>
      </c>
      <c r="E932">
        <v>4</v>
      </c>
      <c r="G932" t="s">
        <v>35</v>
      </c>
      <c r="H932" t="s">
        <v>7</v>
      </c>
    </row>
    <row r="933" spans="1:8" x14ac:dyDescent="0.3">
      <c r="A933" t="s">
        <v>1272</v>
      </c>
      <c r="B933">
        <v>16</v>
      </c>
      <c r="C933">
        <v>12</v>
      </c>
      <c r="D933">
        <v>0</v>
      </c>
      <c r="E933">
        <v>16</v>
      </c>
      <c r="F933" t="s">
        <v>9</v>
      </c>
      <c r="H933" t="s">
        <v>34</v>
      </c>
    </row>
    <row r="934" spans="1:8" x14ac:dyDescent="0.3">
      <c r="A934" t="s">
        <v>1273</v>
      </c>
      <c r="B934">
        <v>13</v>
      </c>
      <c r="C934">
        <v>0</v>
      </c>
      <c r="D934">
        <v>8</v>
      </c>
      <c r="E934">
        <v>0</v>
      </c>
      <c r="G934" t="s">
        <v>8</v>
      </c>
    </row>
    <row r="935" spans="1:8" x14ac:dyDescent="0.3">
      <c r="A935" t="s">
        <v>1274</v>
      </c>
      <c r="B935">
        <v>5</v>
      </c>
      <c r="C935">
        <v>0</v>
      </c>
      <c r="D935">
        <v>1</v>
      </c>
      <c r="E935">
        <v>0</v>
      </c>
      <c r="G935" t="s">
        <v>8</v>
      </c>
    </row>
    <row r="936" spans="1:8" x14ac:dyDescent="0.3">
      <c r="A936" t="s">
        <v>1275</v>
      </c>
      <c r="B936">
        <v>13</v>
      </c>
      <c r="C936">
        <v>11</v>
      </c>
      <c r="D936">
        <v>11</v>
      </c>
      <c r="E936">
        <v>13</v>
      </c>
      <c r="F936" t="s">
        <v>9</v>
      </c>
      <c r="G936" t="s">
        <v>8</v>
      </c>
      <c r="H936" t="s">
        <v>34</v>
      </c>
    </row>
    <row r="937" spans="1:8" x14ac:dyDescent="0.3">
      <c r="A937" t="s">
        <v>1276</v>
      </c>
      <c r="B937">
        <v>8</v>
      </c>
      <c r="C937">
        <v>5</v>
      </c>
      <c r="D937">
        <v>7</v>
      </c>
      <c r="E937">
        <v>0</v>
      </c>
      <c r="F937" t="s">
        <v>9</v>
      </c>
      <c r="G937" t="s">
        <v>8</v>
      </c>
    </row>
    <row r="938" spans="1:8" x14ac:dyDescent="0.3">
      <c r="A938" t="s">
        <v>1277</v>
      </c>
      <c r="B938">
        <v>5</v>
      </c>
      <c r="C938">
        <v>0</v>
      </c>
      <c r="D938">
        <v>4</v>
      </c>
      <c r="E938">
        <v>0</v>
      </c>
      <c r="G938" t="s">
        <v>8</v>
      </c>
    </row>
    <row r="939" spans="1:8" x14ac:dyDescent="0.3">
      <c r="A939" t="s">
        <v>1278</v>
      </c>
      <c r="B939">
        <v>4</v>
      </c>
      <c r="C939">
        <v>3</v>
      </c>
      <c r="D939">
        <v>0</v>
      </c>
      <c r="E939">
        <v>4</v>
      </c>
      <c r="F939" t="s">
        <v>9</v>
      </c>
      <c r="H939" t="s">
        <v>34</v>
      </c>
    </row>
    <row r="940" spans="1:8" x14ac:dyDescent="0.3">
      <c r="A940" t="s">
        <v>1279</v>
      </c>
      <c r="B940">
        <v>8</v>
      </c>
      <c r="C940">
        <v>5</v>
      </c>
      <c r="D940">
        <v>7</v>
      </c>
      <c r="E940">
        <v>0</v>
      </c>
      <c r="F940" t="s">
        <v>9</v>
      </c>
      <c r="G940" t="s">
        <v>8</v>
      </c>
    </row>
    <row r="941" spans="1:8" x14ac:dyDescent="0.3">
      <c r="A941" t="s">
        <v>1280</v>
      </c>
      <c r="B941">
        <v>4</v>
      </c>
      <c r="C941">
        <v>0</v>
      </c>
      <c r="D941">
        <v>0</v>
      </c>
      <c r="E941">
        <v>0</v>
      </c>
    </row>
    <row r="942" spans="1:8" x14ac:dyDescent="0.3">
      <c r="A942" t="s">
        <v>1281</v>
      </c>
      <c r="B942">
        <v>1</v>
      </c>
      <c r="C942">
        <v>0</v>
      </c>
      <c r="D942">
        <v>1</v>
      </c>
      <c r="E942">
        <v>0</v>
      </c>
      <c r="G942" t="s">
        <v>35</v>
      </c>
    </row>
    <row r="943" spans="1:8" x14ac:dyDescent="0.3">
      <c r="A943" t="s">
        <v>1282</v>
      </c>
      <c r="B943">
        <v>5</v>
      </c>
      <c r="C943">
        <v>0</v>
      </c>
      <c r="D943">
        <v>2</v>
      </c>
      <c r="E943">
        <v>0</v>
      </c>
      <c r="G943" t="s">
        <v>8</v>
      </c>
    </row>
    <row r="944" spans="1:8" x14ac:dyDescent="0.3">
      <c r="A944" t="s">
        <v>1283</v>
      </c>
      <c r="B944">
        <v>1</v>
      </c>
      <c r="C944">
        <v>0</v>
      </c>
      <c r="D944">
        <v>0</v>
      </c>
      <c r="E944">
        <v>0</v>
      </c>
    </row>
    <row r="945" spans="1:8" x14ac:dyDescent="0.3">
      <c r="A945" t="s">
        <v>1284</v>
      </c>
      <c r="B945">
        <v>7</v>
      </c>
      <c r="C945">
        <v>0</v>
      </c>
      <c r="D945">
        <v>7</v>
      </c>
      <c r="E945">
        <v>0</v>
      </c>
      <c r="G945" t="s">
        <v>35</v>
      </c>
    </row>
    <row r="946" spans="1:8" x14ac:dyDescent="0.3">
      <c r="A946" t="s">
        <v>1285</v>
      </c>
      <c r="B946">
        <v>8</v>
      </c>
      <c r="C946">
        <v>0</v>
      </c>
      <c r="D946">
        <v>0</v>
      </c>
      <c r="E946">
        <v>8</v>
      </c>
      <c r="H946" t="s">
        <v>34</v>
      </c>
    </row>
    <row r="947" spans="1:8" x14ac:dyDescent="0.3">
      <c r="A947" t="s">
        <v>1286</v>
      </c>
      <c r="B947">
        <v>8</v>
      </c>
      <c r="C947">
        <v>0</v>
      </c>
      <c r="D947">
        <v>0</v>
      </c>
      <c r="E947">
        <v>8</v>
      </c>
      <c r="H947" t="s">
        <v>34</v>
      </c>
    </row>
    <row r="948" spans="1:8" x14ac:dyDescent="0.3">
      <c r="A948" t="s">
        <v>1287</v>
      </c>
      <c r="B948">
        <v>10</v>
      </c>
      <c r="C948">
        <v>7</v>
      </c>
      <c r="D948">
        <v>5</v>
      </c>
      <c r="E948">
        <v>10</v>
      </c>
      <c r="F948" t="s">
        <v>9</v>
      </c>
      <c r="G948" t="s">
        <v>8</v>
      </c>
      <c r="H948" t="s">
        <v>34</v>
      </c>
    </row>
    <row r="949" spans="1:8" x14ac:dyDescent="0.3">
      <c r="A949" t="s">
        <v>1288</v>
      </c>
      <c r="B949">
        <v>4</v>
      </c>
      <c r="C949">
        <v>0</v>
      </c>
      <c r="D949">
        <v>1</v>
      </c>
      <c r="E949">
        <v>0</v>
      </c>
      <c r="G949" t="s">
        <v>8</v>
      </c>
    </row>
    <row r="950" spans="1:8" x14ac:dyDescent="0.3">
      <c r="A950" t="s">
        <v>1289</v>
      </c>
      <c r="B950">
        <v>7</v>
      </c>
      <c r="C950">
        <v>7</v>
      </c>
      <c r="D950">
        <v>0</v>
      </c>
      <c r="E950">
        <v>0</v>
      </c>
      <c r="F950" t="s">
        <v>14</v>
      </c>
    </row>
    <row r="951" spans="1:8" x14ac:dyDescent="0.3">
      <c r="A951" t="s">
        <v>1290</v>
      </c>
      <c r="B951">
        <v>1</v>
      </c>
      <c r="C951">
        <v>0</v>
      </c>
      <c r="D951">
        <v>0</v>
      </c>
      <c r="E951">
        <v>0</v>
      </c>
    </row>
    <row r="952" spans="1:8" x14ac:dyDescent="0.3">
      <c r="A952" t="s">
        <v>1291</v>
      </c>
      <c r="B952">
        <v>7</v>
      </c>
      <c r="C952">
        <v>0</v>
      </c>
      <c r="D952">
        <v>0</v>
      </c>
      <c r="E952">
        <v>0</v>
      </c>
    </row>
    <row r="953" spans="1:8" x14ac:dyDescent="0.3">
      <c r="A953" t="s">
        <v>1292</v>
      </c>
      <c r="B953">
        <v>22</v>
      </c>
      <c r="C953">
        <v>22</v>
      </c>
      <c r="D953">
        <v>0</v>
      </c>
      <c r="E953">
        <v>23</v>
      </c>
      <c r="F953" t="s">
        <v>14</v>
      </c>
      <c r="H953" t="s">
        <v>34</v>
      </c>
    </row>
    <row r="954" spans="1:8" x14ac:dyDescent="0.3">
      <c r="A954" t="s">
        <v>1293</v>
      </c>
      <c r="B954">
        <v>1</v>
      </c>
      <c r="C954">
        <v>0</v>
      </c>
      <c r="D954">
        <v>1</v>
      </c>
      <c r="E954">
        <v>0</v>
      </c>
      <c r="G954" t="s">
        <v>35</v>
      </c>
    </row>
    <row r="955" spans="1:8" x14ac:dyDescent="0.3">
      <c r="A955" t="s">
        <v>1294</v>
      </c>
      <c r="B955">
        <v>10</v>
      </c>
      <c r="C955">
        <v>0</v>
      </c>
      <c r="D955">
        <v>0</v>
      </c>
      <c r="E955">
        <v>0</v>
      </c>
    </row>
    <row r="956" spans="1:8" x14ac:dyDescent="0.3">
      <c r="A956" t="s">
        <v>1295</v>
      </c>
      <c r="B956">
        <v>4</v>
      </c>
      <c r="C956">
        <v>0</v>
      </c>
      <c r="D956">
        <v>4</v>
      </c>
      <c r="E956">
        <v>4</v>
      </c>
      <c r="G956" t="s">
        <v>35</v>
      </c>
      <c r="H956" t="s">
        <v>34</v>
      </c>
    </row>
    <row r="957" spans="1:8" x14ac:dyDescent="0.3">
      <c r="A957" t="s">
        <v>1296</v>
      </c>
      <c r="B957">
        <v>4</v>
      </c>
      <c r="C957">
        <v>0</v>
      </c>
      <c r="D957">
        <v>0</v>
      </c>
      <c r="E957">
        <v>0</v>
      </c>
    </row>
    <row r="958" spans="1:8" x14ac:dyDescent="0.3">
      <c r="A958" t="s">
        <v>1297</v>
      </c>
      <c r="B958">
        <v>5</v>
      </c>
      <c r="C958">
        <v>5</v>
      </c>
      <c r="D958">
        <v>0</v>
      </c>
      <c r="E958">
        <v>3</v>
      </c>
      <c r="F958" t="s">
        <v>14</v>
      </c>
      <c r="H958" t="s">
        <v>7</v>
      </c>
    </row>
    <row r="959" spans="1:8" x14ac:dyDescent="0.3">
      <c r="A959" t="s">
        <v>1298</v>
      </c>
      <c r="B959">
        <v>13</v>
      </c>
      <c r="C959">
        <v>0</v>
      </c>
      <c r="D959">
        <v>0</v>
      </c>
      <c r="E959">
        <v>12</v>
      </c>
      <c r="H959" t="s">
        <v>7</v>
      </c>
    </row>
    <row r="960" spans="1:8" x14ac:dyDescent="0.3">
      <c r="A960" t="s">
        <v>1299</v>
      </c>
      <c r="B960">
        <v>20</v>
      </c>
      <c r="C960">
        <v>0</v>
      </c>
      <c r="D960">
        <v>18</v>
      </c>
      <c r="E960">
        <v>19</v>
      </c>
      <c r="G960" t="s">
        <v>8</v>
      </c>
      <c r="H960" t="s">
        <v>7</v>
      </c>
    </row>
    <row r="961" spans="1:8" x14ac:dyDescent="0.3">
      <c r="A961" t="s">
        <v>1300</v>
      </c>
      <c r="B961">
        <v>13</v>
      </c>
      <c r="C961">
        <v>0</v>
      </c>
      <c r="D961">
        <v>0</v>
      </c>
      <c r="E961">
        <v>0</v>
      </c>
    </row>
    <row r="962" spans="1:8" x14ac:dyDescent="0.3">
      <c r="A962" t="s">
        <v>1301</v>
      </c>
      <c r="B962">
        <v>9</v>
      </c>
      <c r="C962">
        <v>0</v>
      </c>
      <c r="D962">
        <v>0</v>
      </c>
      <c r="E962">
        <v>0</v>
      </c>
    </row>
    <row r="963" spans="1:8" x14ac:dyDescent="0.3">
      <c r="A963" t="s">
        <v>1302</v>
      </c>
      <c r="B963">
        <v>20</v>
      </c>
      <c r="C963">
        <v>19</v>
      </c>
      <c r="D963">
        <v>0</v>
      </c>
      <c r="E963">
        <v>0</v>
      </c>
      <c r="F963" t="s">
        <v>9</v>
      </c>
    </row>
    <row r="964" spans="1:8" x14ac:dyDescent="0.3">
      <c r="A964" t="s">
        <v>1303</v>
      </c>
      <c r="B964">
        <v>1</v>
      </c>
      <c r="C964">
        <v>0</v>
      </c>
      <c r="D964">
        <v>1</v>
      </c>
      <c r="E964">
        <v>0</v>
      </c>
      <c r="G964" t="s">
        <v>35</v>
      </c>
    </row>
    <row r="965" spans="1:8" x14ac:dyDescent="0.3">
      <c r="A965" t="s">
        <v>1304</v>
      </c>
      <c r="B965">
        <v>5</v>
      </c>
      <c r="C965">
        <v>0</v>
      </c>
      <c r="D965">
        <v>0</v>
      </c>
      <c r="E965">
        <v>0</v>
      </c>
    </row>
    <row r="966" spans="1:8" x14ac:dyDescent="0.3">
      <c r="A966" t="s">
        <v>1305</v>
      </c>
      <c r="B966">
        <v>16</v>
      </c>
      <c r="C966">
        <v>0</v>
      </c>
      <c r="D966">
        <v>14</v>
      </c>
      <c r="E966">
        <v>0</v>
      </c>
      <c r="G966" t="s">
        <v>8</v>
      </c>
    </row>
    <row r="967" spans="1:8" x14ac:dyDescent="0.3">
      <c r="A967" t="s">
        <v>1306</v>
      </c>
      <c r="B967">
        <v>5</v>
      </c>
      <c r="C967">
        <v>3</v>
      </c>
      <c r="D967">
        <v>0</v>
      </c>
      <c r="E967">
        <v>3</v>
      </c>
      <c r="F967" t="s">
        <v>9</v>
      </c>
      <c r="H967" t="s">
        <v>7</v>
      </c>
    </row>
    <row r="968" spans="1:8" x14ac:dyDescent="0.3">
      <c r="A968" t="s">
        <v>1307</v>
      </c>
      <c r="B968">
        <v>4</v>
      </c>
      <c r="C968">
        <v>4</v>
      </c>
      <c r="D968">
        <v>0</v>
      </c>
      <c r="E968">
        <v>1</v>
      </c>
      <c r="F968" t="s">
        <v>14</v>
      </c>
      <c r="H968" t="s">
        <v>7</v>
      </c>
    </row>
    <row r="969" spans="1:8" x14ac:dyDescent="0.3">
      <c r="A969" t="s">
        <v>4</v>
      </c>
    </row>
    <row r="970" spans="1:8" x14ac:dyDescent="0.3">
      <c r="A970" t="s">
        <v>5</v>
      </c>
      <c r="B970">
        <v>26</v>
      </c>
      <c r="C970">
        <v>0</v>
      </c>
      <c r="D970">
        <v>10</v>
      </c>
      <c r="E970">
        <v>12</v>
      </c>
      <c r="G970" t="s">
        <v>8</v>
      </c>
      <c r="H970" t="s">
        <v>7</v>
      </c>
    </row>
    <row r="971" spans="1:8" x14ac:dyDescent="0.3">
      <c r="A971" t="s">
        <v>6</v>
      </c>
      <c r="B971">
        <v>30</v>
      </c>
      <c r="C971">
        <v>0</v>
      </c>
      <c r="D971">
        <v>0</v>
      </c>
      <c r="E971">
        <v>14</v>
      </c>
      <c r="H971" t="s">
        <v>7</v>
      </c>
    </row>
    <row r="972" spans="1:8" x14ac:dyDescent="0.3">
      <c r="A972" t="s">
        <v>10</v>
      </c>
      <c r="B972">
        <v>10</v>
      </c>
      <c r="C972">
        <v>0</v>
      </c>
      <c r="D972">
        <v>0</v>
      </c>
      <c r="E972">
        <v>8</v>
      </c>
      <c r="H972" t="s">
        <v>7</v>
      </c>
    </row>
    <row r="973" spans="1:8" x14ac:dyDescent="0.3">
      <c r="A973" t="s">
        <v>11</v>
      </c>
      <c r="B973">
        <v>16</v>
      </c>
      <c r="C973">
        <v>15</v>
      </c>
      <c r="D973">
        <v>0</v>
      </c>
      <c r="E973">
        <v>0</v>
      </c>
      <c r="F973" t="s">
        <v>9</v>
      </c>
    </row>
    <row r="974" spans="1:8" x14ac:dyDescent="0.3">
      <c r="A974" t="s">
        <v>12</v>
      </c>
      <c r="B974">
        <v>26</v>
      </c>
      <c r="C974">
        <v>23</v>
      </c>
      <c r="D974">
        <v>8</v>
      </c>
      <c r="E974">
        <v>0</v>
      </c>
      <c r="F974" t="s">
        <v>9</v>
      </c>
      <c r="G974" t="s">
        <v>8</v>
      </c>
    </row>
    <row r="975" spans="1:8" x14ac:dyDescent="0.3">
      <c r="A975" t="s">
        <v>13</v>
      </c>
      <c r="B975">
        <v>5</v>
      </c>
      <c r="C975">
        <v>5</v>
      </c>
      <c r="D975">
        <v>0</v>
      </c>
      <c r="E975">
        <v>0</v>
      </c>
      <c r="F975" t="s">
        <v>14</v>
      </c>
    </row>
    <row r="976" spans="1:8" x14ac:dyDescent="0.3">
      <c r="A976" t="s">
        <v>15</v>
      </c>
      <c r="B976">
        <v>5</v>
      </c>
      <c r="C976">
        <v>0</v>
      </c>
      <c r="D976">
        <v>1</v>
      </c>
      <c r="E976">
        <v>0</v>
      </c>
      <c r="G976" t="s">
        <v>8</v>
      </c>
    </row>
    <row r="977" spans="1:8" x14ac:dyDescent="0.3">
      <c r="A977" t="s">
        <v>16</v>
      </c>
      <c r="B977">
        <v>10</v>
      </c>
      <c r="C977">
        <v>9</v>
      </c>
      <c r="D977">
        <v>9</v>
      </c>
      <c r="E977">
        <v>0</v>
      </c>
      <c r="F977" t="s">
        <v>9</v>
      </c>
      <c r="G977" t="s">
        <v>8</v>
      </c>
    </row>
    <row r="978" spans="1:8" x14ac:dyDescent="0.3">
      <c r="A978" t="s">
        <v>17</v>
      </c>
      <c r="B978">
        <v>16</v>
      </c>
      <c r="C978">
        <v>0</v>
      </c>
      <c r="D978">
        <v>15</v>
      </c>
      <c r="E978">
        <v>15</v>
      </c>
      <c r="G978" t="s">
        <v>8</v>
      </c>
      <c r="H978" t="s">
        <v>7</v>
      </c>
    </row>
    <row r="979" spans="1:8" x14ac:dyDescent="0.3">
      <c r="A979" t="s">
        <v>18</v>
      </c>
      <c r="B979">
        <v>23</v>
      </c>
      <c r="C979">
        <v>18</v>
      </c>
      <c r="D979">
        <v>0</v>
      </c>
      <c r="E979">
        <v>15</v>
      </c>
      <c r="F979" t="s">
        <v>9</v>
      </c>
      <c r="H979" t="s">
        <v>7</v>
      </c>
    </row>
    <row r="980" spans="1:8" x14ac:dyDescent="0.3">
      <c r="A980" t="s">
        <v>19</v>
      </c>
      <c r="B980">
        <v>24</v>
      </c>
      <c r="C980">
        <v>0</v>
      </c>
      <c r="D980">
        <v>20</v>
      </c>
      <c r="E980">
        <v>0</v>
      </c>
      <c r="G980" t="s">
        <v>8</v>
      </c>
    </row>
    <row r="981" spans="1:8" x14ac:dyDescent="0.3">
      <c r="A981" t="s">
        <v>20</v>
      </c>
      <c r="B981">
        <v>5</v>
      </c>
      <c r="C981">
        <v>0</v>
      </c>
      <c r="D981">
        <v>5</v>
      </c>
      <c r="E981">
        <v>4</v>
      </c>
      <c r="G981" t="s">
        <v>35</v>
      </c>
      <c r="H981" t="s">
        <v>7</v>
      </c>
    </row>
    <row r="982" spans="1:8" x14ac:dyDescent="0.3">
      <c r="A982" t="s">
        <v>21</v>
      </c>
      <c r="B982">
        <v>7</v>
      </c>
      <c r="C982">
        <v>7</v>
      </c>
      <c r="D982">
        <v>0</v>
      </c>
      <c r="E982">
        <v>7</v>
      </c>
      <c r="F982" t="s">
        <v>14</v>
      </c>
      <c r="H982" t="s">
        <v>34</v>
      </c>
    </row>
    <row r="983" spans="1:8" x14ac:dyDescent="0.3">
      <c r="A983" t="s">
        <v>22</v>
      </c>
      <c r="B983">
        <v>2</v>
      </c>
      <c r="C983">
        <v>0</v>
      </c>
      <c r="D983">
        <v>1</v>
      </c>
      <c r="E983">
        <v>0</v>
      </c>
      <c r="G983" t="s">
        <v>8</v>
      </c>
    </row>
    <row r="984" spans="1:8" x14ac:dyDescent="0.3">
      <c r="A984" t="s">
        <v>23</v>
      </c>
      <c r="B984">
        <v>6</v>
      </c>
      <c r="C984">
        <v>0</v>
      </c>
      <c r="D984">
        <v>0</v>
      </c>
      <c r="E984">
        <v>0</v>
      </c>
    </row>
    <row r="985" spans="1:8" x14ac:dyDescent="0.3">
      <c r="A985" t="s">
        <v>24</v>
      </c>
      <c r="B985">
        <v>24</v>
      </c>
      <c r="C985">
        <v>24</v>
      </c>
      <c r="D985">
        <v>0</v>
      </c>
      <c r="E985">
        <v>22</v>
      </c>
      <c r="F985" t="s">
        <v>14</v>
      </c>
      <c r="H985" t="s">
        <v>7</v>
      </c>
    </row>
    <row r="986" spans="1:8" x14ac:dyDescent="0.3">
      <c r="A986" t="s">
        <v>25</v>
      </c>
      <c r="B986">
        <v>2</v>
      </c>
      <c r="C986">
        <v>2</v>
      </c>
      <c r="D986">
        <v>0</v>
      </c>
      <c r="E986">
        <v>0</v>
      </c>
      <c r="F986" t="s">
        <v>14</v>
      </c>
    </row>
    <row r="987" spans="1:8" x14ac:dyDescent="0.3">
      <c r="A987" t="s">
        <v>26</v>
      </c>
      <c r="B987">
        <v>23</v>
      </c>
      <c r="C987">
        <v>0</v>
      </c>
      <c r="D987">
        <v>15</v>
      </c>
      <c r="E987">
        <v>0</v>
      </c>
      <c r="G987" t="s">
        <v>8</v>
      </c>
    </row>
    <row r="988" spans="1:8" x14ac:dyDescent="0.3">
      <c r="A988" t="s">
        <v>27</v>
      </c>
      <c r="B988">
        <v>6</v>
      </c>
      <c r="C988">
        <v>5</v>
      </c>
      <c r="D988">
        <v>1</v>
      </c>
      <c r="E988">
        <v>0</v>
      </c>
      <c r="F988" t="s">
        <v>9</v>
      </c>
      <c r="G988" t="s">
        <v>8</v>
      </c>
    </row>
    <row r="989" spans="1:8" x14ac:dyDescent="0.3">
      <c r="A989" t="s">
        <v>28</v>
      </c>
      <c r="B989">
        <v>7</v>
      </c>
      <c r="C989">
        <v>0</v>
      </c>
      <c r="D989">
        <v>7</v>
      </c>
      <c r="E989">
        <v>0</v>
      </c>
      <c r="G989" t="s">
        <v>35</v>
      </c>
    </row>
    <row r="990" spans="1:8" x14ac:dyDescent="0.3">
      <c r="A990" t="s">
        <v>29</v>
      </c>
      <c r="B990">
        <v>5</v>
      </c>
      <c r="C990">
        <v>6</v>
      </c>
      <c r="D990">
        <v>3</v>
      </c>
      <c r="E990">
        <v>3</v>
      </c>
      <c r="F990" t="s">
        <v>14</v>
      </c>
      <c r="G990" t="s">
        <v>8</v>
      </c>
      <c r="H990" t="s">
        <v>7</v>
      </c>
    </row>
    <row r="991" spans="1:8" x14ac:dyDescent="0.3">
      <c r="A991" t="s">
        <v>30</v>
      </c>
      <c r="B991">
        <v>30</v>
      </c>
      <c r="C991">
        <v>29</v>
      </c>
      <c r="D991">
        <v>29</v>
      </c>
      <c r="E991">
        <v>15</v>
      </c>
      <c r="F991" t="s">
        <v>9</v>
      </c>
      <c r="G991" t="s">
        <v>8</v>
      </c>
      <c r="H991" t="s">
        <v>7</v>
      </c>
    </row>
    <row r="992" spans="1:8" x14ac:dyDescent="0.3">
      <c r="A992" t="s">
        <v>353</v>
      </c>
    </row>
    <row r="993" spans="1:8" x14ac:dyDescent="0.3">
      <c r="A993" t="s">
        <v>354</v>
      </c>
      <c r="B993">
        <v>38</v>
      </c>
      <c r="C993">
        <v>0</v>
      </c>
      <c r="D993">
        <v>38</v>
      </c>
      <c r="E993">
        <v>38</v>
      </c>
      <c r="G993" t="s">
        <v>35</v>
      </c>
      <c r="H993" t="s">
        <v>34</v>
      </c>
    </row>
    <row r="994" spans="1:8" x14ac:dyDescent="0.3">
      <c r="A994" t="s">
        <v>355</v>
      </c>
      <c r="B994">
        <v>4</v>
      </c>
      <c r="C994">
        <v>0</v>
      </c>
      <c r="D994">
        <v>0</v>
      </c>
      <c r="E994">
        <v>0</v>
      </c>
    </row>
    <row r="995" spans="1:8" x14ac:dyDescent="0.3">
      <c r="A995" t="s">
        <v>356</v>
      </c>
      <c r="B995">
        <v>6</v>
      </c>
      <c r="C995">
        <v>0</v>
      </c>
      <c r="D995">
        <v>5</v>
      </c>
      <c r="E995">
        <v>5</v>
      </c>
      <c r="G995" t="s">
        <v>8</v>
      </c>
      <c r="H995" t="s">
        <v>7</v>
      </c>
    </row>
    <row r="996" spans="1:8" x14ac:dyDescent="0.3">
      <c r="A996" t="s">
        <v>357</v>
      </c>
      <c r="B996">
        <v>16</v>
      </c>
      <c r="C996">
        <v>12</v>
      </c>
      <c r="D996">
        <v>15</v>
      </c>
      <c r="E996">
        <v>0</v>
      </c>
      <c r="F996" t="s">
        <v>9</v>
      </c>
      <c r="G996" t="s">
        <v>8</v>
      </c>
    </row>
    <row r="997" spans="1:8" x14ac:dyDescent="0.3">
      <c r="A997" t="s">
        <v>358</v>
      </c>
      <c r="B997">
        <v>5</v>
      </c>
      <c r="C997">
        <v>0</v>
      </c>
      <c r="D997">
        <v>0</v>
      </c>
      <c r="E997">
        <v>0</v>
      </c>
    </row>
    <row r="998" spans="1:8" x14ac:dyDescent="0.3">
      <c r="A998" t="s">
        <v>359</v>
      </c>
      <c r="B998">
        <v>3</v>
      </c>
      <c r="C998">
        <v>0</v>
      </c>
      <c r="D998">
        <v>2</v>
      </c>
      <c r="E998">
        <v>0</v>
      </c>
      <c r="G998" t="s">
        <v>8</v>
      </c>
    </row>
    <row r="999" spans="1:8" x14ac:dyDescent="0.3">
      <c r="A999" t="s">
        <v>360</v>
      </c>
      <c r="B999">
        <v>4</v>
      </c>
      <c r="C999">
        <v>0</v>
      </c>
      <c r="D999">
        <v>4</v>
      </c>
      <c r="E999">
        <v>4</v>
      </c>
      <c r="G999" t="s">
        <v>35</v>
      </c>
      <c r="H999" t="s">
        <v>34</v>
      </c>
    </row>
    <row r="1000" spans="1:8" x14ac:dyDescent="0.3">
      <c r="A1000" t="s">
        <v>361</v>
      </c>
      <c r="B1000">
        <v>5</v>
      </c>
      <c r="C1000">
        <v>0</v>
      </c>
      <c r="D1000">
        <v>0</v>
      </c>
      <c r="E1000">
        <v>0</v>
      </c>
    </row>
    <row r="1001" spans="1:8" x14ac:dyDescent="0.3">
      <c r="A1001" t="s">
        <v>362</v>
      </c>
      <c r="B1001">
        <v>3</v>
      </c>
      <c r="C1001">
        <v>0</v>
      </c>
      <c r="D1001">
        <v>3</v>
      </c>
      <c r="E1001">
        <v>0</v>
      </c>
      <c r="G1001" t="s">
        <v>35</v>
      </c>
    </row>
    <row r="1002" spans="1:8" x14ac:dyDescent="0.3">
      <c r="A1002" t="s">
        <v>363</v>
      </c>
      <c r="B1002">
        <v>4</v>
      </c>
      <c r="C1002">
        <v>0</v>
      </c>
      <c r="D1002">
        <v>1</v>
      </c>
      <c r="E1002">
        <v>0</v>
      </c>
      <c r="G1002" t="s">
        <v>8</v>
      </c>
    </row>
    <row r="1003" spans="1:8" x14ac:dyDescent="0.3">
      <c r="A1003" t="s">
        <v>364</v>
      </c>
      <c r="B1003">
        <v>13</v>
      </c>
      <c r="C1003">
        <v>0</v>
      </c>
      <c r="D1003">
        <v>12</v>
      </c>
      <c r="E1003">
        <v>0</v>
      </c>
      <c r="G1003" t="s">
        <v>8</v>
      </c>
    </row>
    <row r="1004" spans="1:8" x14ac:dyDescent="0.3">
      <c r="A1004" t="s">
        <v>365</v>
      </c>
      <c r="B1004">
        <v>3</v>
      </c>
      <c r="C1004">
        <v>0</v>
      </c>
      <c r="D1004">
        <v>2</v>
      </c>
      <c r="E1004">
        <v>0</v>
      </c>
      <c r="G1004" t="s">
        <v>8</v>
      </c>
    </row>
    <row r="1005" spans="1:8" x14ac:dyDescent="0.3">
      <c r="A1005" t="s">
        <v>366</v>
      </c>
      <c r="B1005">
        <v>4</v>
      </c>
      <c r="C1005">
        <v>2</v>
      </c>
      <c r="D1005">
        <v>0</v>
      </c>
      <c r="E1005">
        <v>0</v>
      </c>
      <c r="F1005" t="s">
        <v>9</v>
      </c>
    </row>
    <row r="1006" spans="1:8" x14ac:dyDescent="0.3">
      <c r="A1006" t="s">
        <v>367</v>
      </c>
      <c r="B1006">
        <v>9</v>
      </c>
      <c r="C1006">
        <v>9</v>
      </c>
      <c r="D1006">
        <v>0</v>
      </c>
      <c r="E1006">
        <v>0</v>
      </c>
      <c r="F1006" t="s">
        <v>14</v>
      </c>
    </row>
    <row r="1007" spans="1:8" x14ac:dyDescent="0.3">
      <c r="A1007" t="s">
        <v>368</v>
      </c>
      <c r="B1007">
        <v>13</v>
      </c>
      <c r="C1007">
        <v>0</v>
      </c>
      <c r="D1007">
        <v>0</v>
      </c>
      <c r="E1007">
        <v>13</v>
      </c>
      <c r="H1007" t="s">
        <v>34</v>
      </c>
    </row>
    <row r="1008" spans="1:8" x14ac:dyDescent="0.3">
      <c r="A1008" t="s">
        <v>369</v>
      </c>
      <c r="B1008">
        <v>6</v>
      </c>
      <c r="C1008">
        <v>0</v>
      </c>
      <c r="D1008">
        <v>0</v>
      </c>
      <c r="E1008">
        <v>6</v>
      </c>
      <c r="H1008" t="s">
        <v>34</v>
      </c>
    </row>
    <row r="1009" spans="1:8" x14ac:dyDescent="0.3">
      <c r="A1009" t="s">
        <v>370</v>
      </c>
      <c r="B1009">
        <v>8</v>
      </c>
      <c r="C1009">
        <v>7</v>
      </c>
      <c r="D1009">
        <v>0</v>
      </c>
      <c r="E1009">
        <v>0</v>
      </c>
      <c r="F1009" t="s">
        <v>9</v>
      </c>
    </row>
    <row r="1010" spans="1:8" x14ac:dyDescent="0.3">
      <c r="A1010" t="s">
        <v>371</v>
      </c>
      <c r="B1010">
        <v>38</v>
      </c>
      <c r="C1010">
        <v>27</v>
      </c>
      <c r="D1010">
        <v>0</v>
      </c>
      <c r="E1010">
        <v>0</v>
      </c>
      <c r="F1010" t="s">
        <v>9</v>
      </c>
    </row>
    <row r="1011" spans="1:8" x14ac:dyDescent="0.3">
      <c r="A1011" t="s">
        <v>372</v>
      </c>
      <c r="B1011">
        <v>11</v>
      </c>
      <c r="C1011">
        <v>0</v>
      </c>
      <c r="D1011">
        <v>11</v>
      </c>
      <c r="E1011">
        <v>11</v>
      </c>
      <c r="G1011" t="s">
        <v>35</v>
      </c>
      <c r="H1011" t="s">
        <v>34</v>
      </c>
    </row>
    <row r="1012" spans="1:8" x14ac:dyDescent="0.3">
      <c r="A1012" t="s">
        <v>373</v>
      </c>
      <c r="B1012">
        <v>9</v>
      </c>
      <c r="C1012">
        <v>0</v>
      </c>
      <c r="D1012">
        <v>9</v>
      </c>
      <c r="E1012">
        <v>9</v>
      </c>
      <c r="G1012" t="s">
        <v>35</v>
      </c>
      <c r="H1012" t="s">
        <v>34</v>
      </c>
    </row>
    <row r="1013" spans="1:8" x14ac:dyDescent="0.3">
      <c r="A1013" t="s">
        <v>374</v>
      </c>
      <c r="B1013">
        <v>8</v>
      </c>
      <c r="C1013">
        <v>0</v>
      </c>
      <c r="D1013">
        <v>7</v>
      </c>
      <c r="E1013">
        <v>7</v>
      </c>
      <c r="G1013" t="s">
        <v>8</v>
      </c>
      <c r="H1013" t="s">
        <v>7</v>
      </c>
    </row>
    <row r="1014" spans="1:8" x14ac:dyDescent="0.3">
      <c r="A1014" t="s">
        <v>375</v>
      </c>
      <c r="B1014">
        <v>3</v>
      </c>
      <c r="C1014">
        <v>0</v>
      </c>
      <c r="D1014">
        <v>0</v>
      </c>
      <c r="E1014">
        <v>0</v>
      </c>
    </row>
    <row r="1015" spans="1:8" x14ac:dyDescent="0.3">
      <c r="A1015" t="s">
        <v>376</v>
      </c>
      <c r="B1015">
        <v>16</v>
      </c>
      <c r="C1015">
        <v>0</v>
      </c>
      <c r="D1015">
        <v>0</v>
      </c>
      <c r="E1015">
        <v>15</v>
      </c>
      <c r="H1015" t="s">
        <v>7</v>
      </c>
    </row>
    <row r="1016" spans="1:8" x14ac:dyDescent="0.3">
      <c r="A1016" t="s">
        <v>377</v>
      </c>
      <c r="B1016">
        <v>6</v>
      </c>
      <c r="C1016">
        <v>4</v>
      </c>
      <c r="D1016">
        <v>0</v>
      </c>
      <c r="E1016">
        <v>0</v>
      </c>
      <c r="F1016" t="s">
        <v>9</v>
      </c>
    </row>
    <row r="1017" spans="1:8" x14ac:dyDescent="0.3">
      <c r="A1017" t="s">
        <v>378</v>
      </c>
      <c r="B1017">
        <v>6</v>
      </c>
      <c r="C1017">
        <v>5</v>
      </c>
      <c r="D1017">
        <v>6</v>
      </c>
      <c r="E1017">
        <v>0</v>
      </c>
      <c r="F1017" t="s">
        <v>9</v>
      </c>
      <c r="G1017" t="s">
        <v>35</v>
      </c>
    </row>
    <row r="1018" spans="1:8" x14ac:dyDescent="0.3">
      <c r="A1018" t="s">
        <v>379</v>
      </c>
      <c r="B1018">
        <v>11</v>
      </c>
      <c r="C1018">
        <v>10</v>
      </c>
      <c r="D1018">
        <v>0</v>
      </c>
      <c r="E1018">
        <v>0</v>
      </c>
      <c r="F1018" t="s">
        <v>9</v>
      </c>
    </row>
    <row r="1019" spans="1:8" x14ac:dyDescent="0.3">
      <c r="A1019" t="s">
        <v>380</v>
      </c>
      <c r="B1019">
        <v>3</v>
      </c>
      <c r="C1019">
        <v>0</v>
      </c>
      <c r="D1019">
        <v>0</v>
      </c>
      <c r="E1019">
        <v>3</v>
      </c>
      <c r="H1019" t="s">
        <v>34</v>
      </c>
    </row>
    <row r="1020" spans="1:8" x14ac:dyDescent="0.3">
      <c r="A1020" t="s">
        <v>381</v>
      </c>
      <c r="B1020">
        <v>11</v>
      </c>
      <c r="C1020">
        <v>0</v>
      </c>
      <c r="D1020">
        <v>11</v>
      </c>
      <c r="E1020">
        <v>11</v>
      </c>
      <c r="G1020" t="s">
        <v>35</v>
      </c>
      <c r="H1020" t="s">
        <v>34</v>
      </c>
    </row>
    <row r="1021" spans="1:8" x14ac:dyDescent="0.3">
      <c r="A1021" t="s">
        <v>382</v>
      </c>
      <c r="B1021">
        <v>11</v>
      </c>
      <c r="C1021">
        <v>10</v>
      </c>
      <c r="D1021">
        <v>0</v>
      </c>
      <c r="E1021">
        <v>0</v>
      </c>
      <c r="F1021" t="s">
        <v>9</v>
      </c>
    </row>
    <row r="1022" spans="1:8" x14ac:dyDescent="0.3">
      <c r="A1022" t="s">
        <v>383</v>
      </c>
      <c r="B1022">
        <v>3</v>
      </c>
      <c r="C1022">
        <v>0</v>
      </c>
      <c r="D1022">
        <v>0</v>
      </c>
      <c r="E1022">
        <v>0</v>
      </c>
    </row>
    <row r="1023" spans="1:8" x14ac:dyDescent="0.3">
      <c r="A1023" t="s">
        <v>719</v>
      </c>
    </row>
    <row r="1024" spans="1:8" x14ac:dyDescent="0.3">
      <c r="A1024" t="s">
        <v>720</v>
      </c>
      <c r="B1024">
        <v>27</v>
      </c>
      <c r="C1024">
        <v>0</v>
      </c>
      <c r="D1024">
        <v>0</v>
      </c>
      <c r="E1024">
        <v>0</v>
      </c>
    </row>
    <row r="1025" spans="1:8" x14ac:dyDescent="0.3">
      <c r="A1025" t="s">
        <v>721</v>
      </c>
      <c r="B1025">
        <v>10</v>
      </c>
      <c r="C1025">
        <v>0</v>
      </c>
      <c r="D1025">
        <v>0</v>
      </c>
      <c r="E1025">
        <v>10</v>
      </c>
      <c r="H1025" t="s">
        <v>34</v>
      </c>
    </row>
    <row r="1026" spans="1:8" x14ac:dyDescent="0.3">
      <c r="A1026" t="s">
        <v>722</v>
      </c>
      <c r="B1026">
        <v>27</v>
      </c>
      <c r="C1026">
        <v>0</v>
      </c>
      <c r="D1026">
        <v>27</v>
      </c>
      <c r="E1026">
        <v>27</v>
      </c>
      <c r="G1026" t="s">
        <v>35</v>
      </c>
      <c r="H1026" t="s">
        <v>34</v>
      </c>
    </row>
    <row r="1027" spans="1:8" x14ac:dyDescent="0.3">
      <c r="A1027" t="s">
        <v>723</v>
      </c>
      <c r="B1027">
        <v>27</v>
      </c>
      <c r="C1027">
        <v>0</v>
      </c>
      <c r="D1027">
        <v>27</v>
      </c>
      <c r="E1027">
        <v>26</v>
      </c>
      <c r="G1027" t="s">
        <v>35</v>
      </c>
      <c r="H1027" t="s">
        <v>7</v>
      </c>
    </row>
    <row r="1028" spans="1:8" x14ac:dyDescent="0.3">
      <c r="A1028" t="s">
        <v>724</v>
      </c>
      <c r="B1028">
        <v>4</v>
      </c>
      <c r="C1028">
        <v>0</v>
      </c>
      <c r="D1028">
        <v>0</v>
      </c>
      <c r="E1028">
        <v>0</v>
      </c>
    </row>
    <row r="1029" spans="1:8" x14ac:dyDescent="0.3">
      <c r="A1029" t="s">
        <v>725</v>
      </c>
      <c r="B1029">
        <v>5</v>
      </c>
      <c r="C1029">
        <v>0</v>
      </c>
      <c r="D1029">
        <v>0</v>
      </c>
      <c r="E1029">
        <v>5</v>
      </c>
      <c r="H1029" t="s">
        <v>34</v>
      </c>
    </row>
    <row r="1030" spans="1:8" x14ac:dyDescent="0.3">
      <c r="A1030" t="s">
        <v>726</v>
      </c>
      <c r="B1030">
        <v>21</v>
      </c>
      <c r="C1030">
        <v>0</v>
      </c>
      <c r="D1030">
        <v>0</v>
      </c>
      <c r="E1030">
        <v>19</v>
      </c>
      <c r="H1030" t="s">
        <v>7</v>
      </c>
    </row>
    <row r="1031" spans="1:8" x14ac:dyDescent="0.3">
      <c r="A1031" t="s">
        <v>727</v>
      </c>
      <c r="B1031">
        <v>9</v>
      </c>
      <c r="C1031">
        <v>7</v>
      </c>
      <c r="D1031">
        <v>9</v>
      </c>
      <c r="E1031">
        <v>0</v>
      </c>
      <c r="F1031" t="s">
        <v>9</v>
      </c>
      <c r="G1031" t="s">
        <v>35</v>
      </c>
    </row>
    <row r="1032" spans="1:8" x14ac:dyDescent="0.3">
      <c r="A1032" t="s">
        <v>728</v>
      </c>
      <c r="B1032">
        <v>21</v>
      </c>
      <c r="C1032">
        <v>19</v>
      </c>
      <c r="D1032">
        <v>13</v>
      </c>
      <c r="E1032">
        <v>0</v>
      </c>
      <c r="F1032" t="s">
        <v>9</v>
      </c>
      <c r="G1032" t="s">
        <v>8</v>
      </c>
    </row>
    <row r="1033" spans="1:8" x14ac:dyDescent="0.3">
      <c r="A1033" t="s">
        <v>729</v>
      </c>
      <c r="B1033">
        <v>10</v>
      </c>
      <c r="C1033">
        <v>5</v>
      </c>
      <c r="D1033">
        <v>10</v>
      </c>
      <c r="E1033">
        <v>0</v>
      </c>
      <c r="F1033" t="s">
        <v>9</v>
      </c>
      <c r="G1033" t="s">
        <v>35</v>
      </c>
    </row>
    <row r="1034" spans="1:8" x14ac:dyDescent="0.3">
      <c r="A1034" t="s">
        <v>730</v>
      </c>
      <c r="B1034">
        <v>8</v>
      </c>
      <c r="C1034">
        <v>5</v>
      </c>
      <c r="D1034">
        <v>7</v>
      </c>
      <c r="E1034">
        <v>0</v>
      </c>
      <c r="F1034" t="s">
        <v>9</v>
      </c>
      <c r="G1034" t="s">
        <v>8</v>
      </c>
    </row>
    <row r="1035" spans="1:8" x14ac:dyDescent="0.3">
      <c r="A1035" t="s">
        <v>731</v>
      </c>
      <c r="B1035">
        <v>4</v>
      </c>
      <c r="C1035">
        <v>0</v>
      </c>
      <c r="D1035">
        <v>4</v>
      </c>
      <c r="E1035">
        <v>4</v>
      </c>
      <c r="G1035" t="s">
        <v>35</v>
      </c>
      <c r="H1035" t="s">
        <v>34</v>
      </c>
    </row>
    <row r="1036" spans="1:8" x14ac:dyDescent="0.3">
      <c r="A1036" t="s">
        <v>732</v>
      </c>
      <c r="B1036">
        <v>5</v>
      </c>
      <c r="C1036">
        <v>0</v>
      </c>
      <c r="D1036">
        <v>0</v>
      </c>
      <c r="E1036">
        <v>5</v>
      </c>
      <c r="H1036" t="s">
        <v>34</v>
      </c>
    </row>
    <row r="1037" spans="1:8" x14ac:dyDescent="0.3">
      <c r="A1037" t="s">
        <v>733</v>
      </c>
      <c r="B1037">
        <v>8</v>
      </c>
      <c r="C1037">
        <v>0</v>
      </c>
      <c r="D1037">
        <v>8</v>
      </c>
      <c r="E1037">
        <v>8</v>
      </c>
      <c r="G1037" t="s">
        <v>35</v>
      </c>
      <c r="H1037" t="s">
        <v>34</v>
      </c>
    </row>
    <row r="1038" spans="1:8" x14ac:dyDescent="0.3">
      <c r="A1038" t="s">
        <v>734</v>
      </c>
      <c r="B1038">
        <v>5</v>
      </c>
      <c r="C1038">
        <v>3</v>
      </c>
      <c r="D1038">
        <v>4</v>
      </c>
      <c r="E1038">
        <v>0</v>
      </c>
      <c r="F1038" t="s">
        <v>9</v>
      </c>
      <c r="G1038" t="s">
        <v>8</v>
      </c>
    </row>
    <row r="1039" spans="1:8" x14ac:dyDescent="0.3">
      <c r="A1039" t="s">
        <v>735</v>
      </c>
      <c r="B1039">
        <v>33</v>
      </c>
      <c r="C1039">
        <v>0</v>
      </c>
      <c r="D1039">
        <v>0</v>
      </c>
      <c r="E1039">
        <v>0</v>
      </c>
    </row>
    <row r="1040" spans="1:8" x14ac:dyDescent="0.3">
      <c r="A1040" t="s">
        <v>736</v>
      </c>
      <c r="B1040">
        <v>33</v>
      </c>
      <c r="C1040">
        <v>0</v>
      </c>
      <c r="D1040">
        <v>4</v>
      </c>
      <c r="E1040">
        <v>31</v>
      </c>
      <c r="G1040" t="s">
        <v>8</v>
      </c>
      <c r="H1040" t="s">
        <v>7</v>
      </c>
    </row>
    <row r="1041" spans="1:8" x14ac:dyDescent="0.3">
      <c r="A1041" t="s">
        <v>737</v>
      </c>
      <c r="B1041">
        <v>27</v>
      </c>
      <c r="C1041">
        <v>19</v>
      </c>
      <c r="D1041">
        <v>0</v>
      </c>
      <c r="E1041">
        <v>0</v>
      </c>
      <c r="F1041" t="s">
        <v>9</v>
      </c>
    </row>
    <row r="1042" spans="1:8" x14ac:dyDescent="0.3">
      <c r="A1042" t="s">
        <v>738</v>
      </c>
      <c r="B1042">
        <v>5</v>
      </c>
      <c r="C1042">
        <v>4</v>
      </c>
      <c r="D1042">
        <v>5</v>
      </c>
      <c r="E1042">
        <v>0</v>
      </c>
      <c r="F1042" t="s">
        <v>9</v>
      </c>
      <c r="G1042" t="s">
        <v>35</v>
      </c>
    </row>
    <row r="1043" spans="1:8" x14ac:dyDescent="0.3">
      <c r="A1043" t="s">
        <v>739</v>
      </c>
      <c r="B1043">
        <v>9</v>
      </c>
      <c r="C1043">
        <v>0</v>
      </c>
      <c r="D1043">
        <v>0</v>
      </c>
      <c r="E1043">
        <v>9</v>
      </c>
      <c r="H1043" t="s">
        <v>34</v>
      </c>
    </row>
    <row r="1044" spans="1:8" x14ac:dyDescent="0.3">
      <c r="A1044" t="s">
        <v>740</v>
      </c>
      <c r="B1044">
        <v>8</v>
      </c>
      <c r="C1044">
        <v>0</v>
      </c>
      <c r="D1044">
        <v>0</v>
      </c>
      <c r="E1044">
        <v>7</v>
      </c>
      <c r="H1044" t="s">
        <v>7</v>
      </c>
    </row>
    <row r="1045" spans="1:8" x14ac:dyDescent="0.3">
      <c r="A1045" t="s">
        <v>741</v>
      </c>
      <c r="B1045">
        <v>8</v>
      </c>
      <c r="C1045">
        <v>8</v>
      </c>
      <c r="D1045">
        <v>0</v>
      </c>
      <c r="E1045">
        <v>0</v>
      </c>
      <c r="F1045" t="s">
        <v>14</v>
      </c>
    </row>
    <row r="1046" spans="1:8" x14ac:dyDescent="0.3">
      <c r="A1046" t="s">
        <v>1308</v>
      </c>
    </row>
    <row r="1047" spans="1:8" x14ac:dyDescent="0.3">
      <c r="A1047" t="s">
        <v>1309</v>
      </c>
      <c r="B1047">
        <v>9</v>
      </c>
      <c r="C1047">
        <v>0</v>
      </c>
      <c r="D1047">
        <v>0</v>
      </c>
      <c r="E1047">
        <v>0</v>
      </c>
    </row>
    <row r="1048" spans="1:8" x14ac:dyDescent="0.3">
      <c r="A1048" t="s">
        <v>1310</v>
      </c>
      <c r="B1048">
        <v>7</v>
      </c>
      <c r="C1048">
        <v>0</v>
      </c>
      <c r="D1048">
        <v>0</v>
      </c>
      <c r="E1048">
        <v>3</v>
      </c>
      <c r="H1048" t="s">
        <v>7</v>
      </c>
    </row>
    <row r="1049" spans="1:8" x14ac:dyDescent="0.3">
      <c r="A1049" t="s">
        <v>1311</v>
      </c>
      <c r="B1049">
        <v>4</v>
      </c>
      <c r="C1049">
        <v>0</v>
      </c>
      <c r="D1049">
        <v>3</v>
      </c>
      <c r="E1049">
        <v>0</v>
      </c>
      <c r="G1049" t="s">
        <v>8</v>
      </c>
    </row>
    <row r="1050" spans="1:8" x14ac:dyDescent="0.3">
      <c r="A1050" t="s">
        <v>1312</v>
      </c>
      <c r="B1050">
        <v>6</v>
      </c>
      <c r="C1050">
        <v>3</v>
      </c>
      <c r="D1050">
        <v>0</v>
      </c>
      <c r="E1050">
        <v>0</v>
      </c>
      <c r="F1050" t="s">
        <v>9</v>
      </c>
    </row>
    <row r="1051" spans="1:8" x14ac:dyDescent="0.3">
      <c r="A1051" t="s">
        <v>1313</v>
      </c>
      <c r="B1051">
        <v>3</v>
      </c>
      <c r="C1051">
        <v>0</v>
      </c>
      <c r="D1051">
        <v>3</v>
      </c>
      <c r="E1051">
        <v>3</v>
      </c>
      <c r="G1051" t="s">
        <v>35</v>
      </c>
      <c r="H1051" t="s">
        <v>34</v>
      </c>
    </row>
    <row r="1052" spans="1:8" x14ac:dyDescent="0.3">
      <c r="A1052" t="s">
        <v>1314</v>
      </c>
      <c r="B1052">
        <v>3</v>
      </c>
      <c r="C1052">
        <v>0</v>
      </c>
      <c r="D1052">
        <v>0</v>
      </c>
      <c r="E1052">
        <v>0</v>
      </c>
    </row>
    <row r="1053" spans="1:8" x14ac:dyDescent="0.3">
      <c r="A1053" t="s">
        <v>1315</v>
      </c>
      <c r="B1053">
        <v>9</v>
      </c>
      <c r="C1053">
        <v>0</v>
      </c>
      <c r="D1053">
        <v>0</v>
      </c>
      <c r="E1053">
        <v>5</v>
      </c>
      <c r="H1053" t="s">
        <v>7</v>
      </c>
    </row>
    <row r="1054" spans="1:8" x14ac:dyDescent="0.3">
      <c r="A1054" t="s">
        <v>1316</v>
      </c>
      <c r="B1054">
        <v>9</v>
      </c>
      <c r="C1054">
        <v>0</v>
      </c>
      <c r="D1054">
        <v>9</v>
      </c>
      <c r="E1054">
        <v>9</v>
      </c>
      <c r="G1054" t="s">
        <v>35</v>
      </c>
      <c r="H1054" t="s">
        <v>34</v>
      </c>
    </row>
    <row r="1055" spans="1:8" x14ac:dyDescent="0.3">
      <c r="A1055" t="s">
        <v>1317</v>
      </c>
      <c r="B1055">
        <v>7</v>
      </c>
      <c r="C1055">
        <v>0</v>
      </c>
      <c r="D1055">
        <v>0</v>
      </c>
      <c r="E1055">
        <v>7</v>
      </c>
      <c r="H1055" t="s">
        <v>34</v>
      </c>
    </row>
    <row r="1056" spans="1:8" x14ac:dyDescent="0.3">
      <c r="A1056" t="s">
        <v>1318</v>
      </c>
      <c r="B1056">
        <v>4</v>
      </c>
      <c r="C1056">
        <v>0</v>
      </c>
      <c r="D1056">
        <v>4</v>
      </c>
      <c r="E1056">
        <v>0</v>
      </c>
      <c r="G1056" t="s">
        <v>35</v>
      </c>
    </row>
    <row r="1057" spans="1:8" x14ac:dyDescent="0.3">
      <c r="A1057" t="s">
        <v>1319</v>
      </c>
      <c r="B1057">
        <v>4</v>
      </c>
      <c r="C1057">
        <v>0</v>
      </c>
      <c r="D1057">
        <v>0</v>
      </c>
      <c r="E1057">
        <v>4</v>
      </c>
      <c r="H1057" t="s">
        <v>34</v>
      </c>
    </row>
    <row r="1058" spans="1:8" x14ac:dyDescent="0.3">
      <c r="A1058" t="s">
        <v>1320</v>
      </c>
      <c r="B1058">
        <v>7</v>
      </c>
      <c r="C1058">
        <v>6</v>
      </c>
      <c r="D1058">
        <v>3</v>
      </c>
      <c r="E1058">
        <v>0</v>
      </c>
      <c r="F1058" t="s">
        <v>9</v>
      </c>
      <c r="G1058" t="s">
        <v>8</v>
      </c>
    </row>
    <row r="1059" spans="1:8" x14ac:dyDescent="0.3">
      <c r="A1059" t="s">
        <v>1321</v>
      </c>
      <c r="B1059">
        <v>1</v>
      </c>
      <c r="C1059">
        <v>0</v>
      </c>
      <c r="D1059">
        <v>0</v>
      </c>
      <c r="E1059">
        <v>0</v>
      </c>
    </row>
    <row r="1060" spans="1:8" x14ac:dyDescent="0.3">
      <c r="A1060" t="s">
        <v>1322</v>
      </c>
      <c r="B1060">
        <v>2</v>
      </c>
      <c r="C1060">
        <v>0</v>
      </c>
      <c r="D1060">
        <v>2</v>
      </c>
      <c r="E1060">
        <v>3</v>
      </c>
      <c r="G1060" t="s">
        <v>35</v>
      </c>
      <c r="H1060" t="s">
        <v>34</v>
      </c>
    </row>
    <row r="1061" spans="1:8" x14ac:dyDescent="0.3">
      <c r="A1061" t="s">
        <v>1323</v>
      </c>
      <c r="B1061">
        <v>6</v>
      </c>
      <c r="C1061">
        <v>0</v>
      </c>
      <c r="D1061">
        <v>6</v>
      </c>
      <c r="E1061">
        <v>6</v>
      </c>
      <c r="G1061" t="s">
        <v>35</v>
      </c>
      <c r="H1061" t="s">
        <v>34</v>
      </c>
    </row>
    <row r="1062" spans="1:8" x14ac:dyDescent="0.3">
      <c r="A1062" t="s">
        <v>1324</v>
      </c>
      <c r="B1062">
        <v>4</v>
      </c>
      <c r="C1062">
        <v>0</v>
      </c>
      <c r="D1062">
        <v>0</v>
      </c>
      <c r="E1062">
        <v>4</v>
      </c>
      <c r="H1062" t="s">
        <v>34</v>
      </c>
    </row>
    <row r="1063" spans="1:8" x14ac:dyDescent="0.3">
      <c r="A1063" t="s">
        <v>1325</v>
      </c>
      <c r="B1063">
        <v>2</v>
      </c>
      <c r="C1063">
        <v>0</v>
      </c>
      <c r="D1063">
        <v>0</v>
      </c>
      <c r="E1063">
        <v>2</v>
      </c>
      <c r="H1063" t="s">
        <v>34</v>
      </c>
    </row>
    <row r="1064" spans="1:8" x14ac:dyDescent="0.3">
      <c r="A1064" t="s">
        <v>1326</v>
      </c>
      <c r="B1064">
        <v>7</v>
      </c>
      <c r="C1064">
        <v>0</v>
      </c>
      <c r="D1064">
        <v>2</v>
      </c>
      <c r="E1064">
        <v>0</v>
      </c>
      <c r="G1064" t="s">
        <v>8</v>
      </c>
    </row>
    <row r="1065" spans="1:8" x14ac:dyDescent="0.3">
      <c r="A1065" t="s">
        <v>1327</v>
      </c>
      <c r="B1065">
        <v>5</v>
      </c>
      <c r="C1065">
        <v>0</v>
      </c>
      <c r="D1065">
        <v>0</v>
      </c>
      <c r="E1065">
        <v>5</v>
      </c>
      <c r="H1065" t="s">
        <v>34</v>
      </c>
    </row>
    <row r="1066" spans="1:8" x14ac:dyDescent="0.3">
      <c r="A1066" t="s">
        <v>1328</v>
      </c>
      <c r="B1066">
        <v>2</v>
      </c>
      <c r="C1066">
        <v>2</v>
      </c>
      <c r="D1066">
        <v>0</v>
      </c>
      <c r="E1066">
        <v>0</v>
      </c>
      <c r="F1066" t="s">
        <v>14</v>
      </c>
    </row>
    <row r="1067" spans="1:8" x14ac:dyDescent="0.3">
      <c r="A1067" t="s">
        <v>1329</v>
      </c>
      <c r="B1067">
        <v>2</v>
      </c>
      <c r="C1067">
        <v>1</v>
      </c>
      <c r="D1067">
        <v>2</v>
      </c>
      <c r="E1067">
        <v>0</v>
      </c>
      <c r="F1067" t="s">
        <v>9</v>
      </c>
      <c r="G1067" t="s">
        <v>35</v>
      </c>
    </row>
    <row r="1068" spans="1:8" x14ac:dyDescent="0.3">
      <c r="A1068" t="s">
        <v>1330</v>
      </c>
      <c r="B1068">
        <v>5</v>
      </c>
      <c r="C1068">
        <v>0</v>
      </c>
      <c r="D1068">
        <v>3</v>
      </c>
      <c r="E1068">
        <v>0</v>
      </c>
      <c r="G1068" t="s">
        <v>8</v>
      </c>
    </row>
    <row r="1069" spans="1:8" x14ac:dyDescent="0.3">
      <c r="A1069" t="s">
        <v>1331</v>
      </c>
      <c r="B1069">
        <v>2</v>
      </c>
      <c r="C1069">
        <v>1</v>
      </c>
      <c r="D1069">
        <v>2</v>
      </c>
      <c r="E1069">
        <v>0</v>
      </c>
      <c r="F1069" t="s">
        <v>9</v>
      </c>
      <c r="G1069" t="s">
        <v>35</v>
      </c>
    </row>
    <row r="1070" spans="1:8" x14ac:dyDescent="0.3">
      <c r="A1070" t="s">
        <v>1332</v>
      </c>
      <c r="B1070">
        <v>9</v>
      </c>
      <c r="C1070">
        <v>8</v>
      </c>
      <c r="D1070">
        <v>5</v>
      </c>
      <c r="E1070">
        <v>0</v>
      </c>
      <c r="F1070" t="s">
        <v>9</v>
      </c>
      <c r="G1070" t="s">
        <v>8</v>
      </c>
    </row>
    <row r="1071" spans="1:8" x14ac:dyDescent="0.3">
      <c r="A1071" t="s">
        <v>1333</v>
      </c>
      <c r="B1071">
        <v>1</v>
      </c>
      <c r="C1071">
        <v>0</v>
      </c>
      <c r="D1071">
        <v>0</v>
      </c>
      <c r="E1071">
        <v>0</v>
      </c>
    </row>
    <row r="1072" spans="1:8" x14ac:dyDescent="0.3">
      <c r="A1072" t="s">
        <v>1334</v>
      </c>
      <c r="B1072">
        <v>2</v>
      </c>
      <c r="C1072">
        <v>0</v>
      </c>
      <c r="D1072">
        <v>0</v>
      </c>
      <c r="E1072">
        <v>0</v>
      </c>
    </row>
    <row r="1073" spans="1:8" x14ac:dyDescent="0.3">
      <c r="A1073" t="s">
        <v>1335</v>
      </c>
    </row>
    <row r="1074" spans="1:8" x14ac:dyDescent="0.3">
      <c r="A1074" t="s">
        <v>1336</v>
      </c>
      <c r="B1074">
        <v>37</v>
      </c>
      <c r="C1074">
        <v>15</v>
      </c>
      <c r="D1074">
        <v>35</v>
      </c>
      <c r="E1074">
        <v>0</v>
      </c>
      <c r="F1074" t="s">
        <v>9</v>
      </c>
      <c r="G1074" t="s">
        <v>8</v>
      </c>
    </row>
    <row r="1075" spans="1:8" x14ac:dyDescent="0.3">
      <c r="A1075" t="s">
        <v>1337</v>
      </c>
      <c r="B1075">
        <v>4</v>
      </c>
      <c r="C1075">
        <v>0</v>
      </c>
      <c r="D1075">
        <v>0</v>
      </c>
      <c r="E1075">
        <v>0</v>
      </c>
    </row>
    <row r="1076" spans="1:8" x14ac:dyDescent="0.3">
      <c r="A1076" t="s">
        <v>1338</v>
      </c>
      <c r="B1076">
        <v>4</v>
      </c>
      <c r="C1076">
        <v>0</v>
      </c>
      <c r="D1076">
        <v>0</v>
      </c>
      <c r="E1076">
        <v>0</v>
      </c>
    </row>
    <row r="1077" spans="1:8" x14ac:dyDescent="0.3">
      <c r="A1077" t="s">
        <v>1339</v>
      </c>
      <c r="B1077">
        <v>2</v>
      </c>
      <c r="C1077">
        <v>0</v>
      </c>
      <c r="D1077">
        <v>0</v>
      </c>
      <c r="E1077">
        <v>0</v>
      </c>
    </row>
    <row r="1078" spans="1:8" x14ac:dyDescent="0.3">
      <c r="A1078" t="s">
        <v>1340</v>
      </c>
      <c r="B1078">
        <v>14</v>
      </c>
      <c r="C1078">
        <v>4</v>
      </c>
      <c r="D1078">
        <v>3</v>
      </c>
      <c r="E1078">
        <v>0</v>
      </c>
      <c r="F1078" t="s">
        <v>9</v>
      </c>
      <c r="G1078" t="s">
        <v>8</v>
      </c>
    </row>
    <row r="1079" spans="1:8" x14ac:dyDescent="0.3">
      <c r="A1079" t="s">
        <v>1341</v>
      </c>
      <c r="B1079">
        <v>5</v>
      </c>
      <c r="C1079">
        <v>0</v>
      </c>
      <c r="D1079">
        <v>0</v>
      </c>
      <c r="E1079">
        <v>0</v>
      </c>
    </row>
    <row r="1080" spans="1:8" x14ac:dyDescent="0.3">
      <c r="A1080" t="s">
        <v>1342</v>
      </c>
      <c r="B1080">
        <v>5</v>
      </c>
      <c r="C1080">
        <v>0</v>
      </c>
      <c r="D1080">
        <v>5</v>
      </c>
      <c r="E1080">
        <v>5</v>
      </c>
      <c r="G1080" t="s">
        <v>35</v>
      </c>
      <c r="H1080" t="s">
        <v>34</v>
      </c>
    </row>
    <row r="1081" spans="1:8" x14ac:dyDescent="0.3">
      <c r="A1081" t="s">
        <v>1343</v>
      </c>
      <c r="B1081">
        <v>4</v>
      </c>
      <c r="C1081">
        <v>0</v>
      </c>
      <c r="D1081">
        <v>1</v>
      </c>
      <c r="E1081">
        <v>0</v>
      </c>
      <c r="G1081" t="s">
        <v>8</v>
      </c>
    </row>
    <row r="1082" spans="1:8" x14ac:dyDescent="0.3">
      <c r="A1082" t="s">
        <v>1344</v>
      </c>
      <c r="B1082">
        <v>2</v>
      </c>
      <c r="C1082">
        <v>0</v>
      </c>
      <c r="D1082">
        <v>1</v>
      </c>
      <c r="E1082">
        <v>0</v>
      </c>
      <c r="G1082" t="s">
        <v>8</v>
      </c>
    </row>
    <row r="1083" spans="1:8" x14ac:dyDescent="0.3">
      <c r="A1083" t="s">
        <v>1345</v>
      </c>
      <c r="B1083">
        <v>2</v>
      </c>
      <c r="C1083">
        <v>0</v>
      </c>
      <c r="D1083">
        <v>0</v>
      </c>
      <c r="E1083">
        <v>0</v>
      </c>
    </row>
    <row r="1084" spans="1:8" x14ac:dyDescent="0.3">
      <c r="A1084" t="s">
        <v>1346</v>
      </c>
      <c r="B1084">
        <v>16</v>
      </c>
      <c r="C1084">
        <v>0</v>
      </c>
      <c r="D1084">
        <v>6</v>
      </c>
      <c r="E1084">
        <v>0</v>
      </c>
      <c r="G1084" t="s">
        <v>8</v>
      </c>
    </row>
    <row r="1085" spans="1:8" x14ac:dyDescent="0.3">
      <c r="A1085" t="s">
        <v>1347</v>
      </c>
      <c r="B1085">
        <v>14</v>
      </c>
      <c r="C1085">
        <v>0</v>
      </c>
      <c r="D1085">
        <v>0</v>
      </c>
      <c r="E1085">
        <v>12</v>
      </c>
      <c r="H1085" t="s">
        <v>7</v>
      </c>
    </row>
    <row r="1086" spans="1:8" x14ac:dyDescent="0.3">
      <c r="A1086" t="s">
        <v>1348</v>
      </c>
      <c r="B1086">
        <v>1</v>
      </c>
      <c r="C1086">
        <v>0</v>
      </c>
      <c r="D1086">
        <v>0</v>
      </c>
      <c r="E1086">
        <v>0</v>
      </c>
    </row>
    <row r="1087" spans="1:8" x14ac:dyDescent="0.3">
      <c r="A1087" t="s">
        <v>1349</v>
      </c>
      <c r="B1087">
        <v>4</v>
      </c>
      <c r="C1087">
        <v>0</v>
      </c>
      <c r="D1087">
        <v>2</v>
      </c>
      <c r="E1087">
        <v>0</v>
      </c>
      <c r="G1087" t="s">
        <v>8</v>
      </c>
    </row>
    <row r="1088" spans="1:8" x14ac:dyDescent="0.3">
      <c r="A1088" t="s">
        <v>1350</v>
      </c>
      <c r="B1088">
        <v>2</v>
      </c>
      <c r="C1088">
        <v>0</v>
      </c>
      <c r="D1088">
        <v>0</v>
      </c>
      <c r="E1088">
        <v>3</v>
      </c>
      <c r="H1088" t="s">
        <v>34</v>
      </c>
    </row>
    <row r="1089" spans="1:8" x14ac:dyDescent="0.3">
      <c r="A1089" t="s">
        <v>1351</v>
      </c>
      <c r="B1089">
        <v>37</v>
      </c>
      <c r="C1089">
        <v>19</v>
      </c>
      <c r="D1089">
        <v>0</v>
      </c>
      <c r="E1089">
        <v>33</v>
      </c>
      <c r="F1089" t="s">
        <v>9</v>
      </c>
      <c r="H1089" t="s">
        <v>7</v>
      </c>
    </row>
    <row r="1090" spans="1:8" x14ac:dyDescent="0.3">
      <c r="A1090" t="s">
        <v>1352</v>
      </c>
      <c r="B1090">
        <v>2</v>
      </c>
      <c r="C1090">
        <v>0</v>
      </c>
      <c r="D1090">
        <v>2</v>
      </c>
      <c r="E1090">
        <v>0</v>
      </c>
      <c r="G1090" t="s">
        <v>35</v>
      </c>
    </row>
    <row r="1091" spans="1:8" x14ac:dyDescent="0.3">
      <c r="A1091" t="s">
        <v>1353</v>
      </c>
      <c r="B1091">
        <v>7</v>
      </c>
      <c r="C1091">
        <v>3</v>
      </c>
      <c r="D1091">
        <v>3</v>
      </c>
      <c r="E1091">
        <v>4</v>
      </c>
      <c r="F1091" t="s">
        <v>9</v>
      </c>
      <c r="G1091" t="s">
        <v>8</v>
      </c>
      <c r="H1091" t="s">
        <v>7</v>
      </c>
    </row>
    <row r="1092" spans="1:8" x14ac:dyDescent="0.3">
      <c r="A1092" t="s">
        <v>1354</v>
      </c>
      <c r="B1092">
        <v>2</v>
      </c>
      <c r="C1092">
        <v>0</v>
      </c>
      <c r="D1092">
        <v>0</v>
      </c>
      <c r="E1092">
        <v>0</v>
      </c>
    </row>
    <row r="1093" spans="1:8" x14ac:dyDescent="0.3">
      <c r="A1093" t="s">
        <v>1355</v>
      </c>
      <c r="B1093">
        <v>4</v>
      </c>
      <c r="C1093">
        <v>0</v>
      </c>
      <c r="D1093">
        <v>0</v>
      </c>
      <c r="E1093">
        <v>0</v>
      </c>
    </row>
    <row r="1094" spans="1:8" x14ac:dyDescent="0.3">
      <c r="A1094" t="s">
        <v>1356</v>
      </c>
      <c r="B1094">
        <v>7</v>
      </c>
      <c r="C1094">
        <v>3</v>
      </c>
      <c r="D1094">
        <v>0</v>
      </c>
      <c r="E1094">
        <v>0</v>
      </c>
      <c r="F1094" t="s">
        <v>9</v>
      </c>
    </row>
    <row r="1095" spans="1:8" x14ac:dyDescent="0.3">
      <c r="A1095" t="s">
        <v>1357</v>
      </c>
      <c r="B1095">
        <v>16</v>
      </c>
      <c r="C1095">
        <v>5</v>
      </c>
      <c r="D1095">
        <v>0</v>
      </c>
      <c r="E1095">
        <v>9</v>
      </c>
      <c r="F1095" t="s">
        <v>9</v>
      </c>
      <c r="H1095" t="s">
        <v>7</v>
      </c>
    </row>
    <row r="1096" spans="1:8" x14ac:dyDescent="0.3">
      <c r="A1096" t="s">
        <v>1358</v>
      </c>
      <c r="B1096">
        <v>1</v>
      </c>
      <c r="C1096">
        <v>0</v>
      </c>
      <c r="D1096">
        <v>0</v>
      </c>
      <c r="E1096">
        <v>0</v>
      </c>
    </row>
    <row r="1097" spans="1:8" x14ac:dyDescent="0.3">
      <c r="A1097" t="s">
        <v>1359</v>
      </c>
      <c r="B1097">
        <v>2</v>
      </c>
      <c r="C1097">
        <v>0</v>
      </c>
      <c r="D1097">
        <v>1</v>
      </c>
      <c r="E1097">
        <v>1</v>
      </c>
      <c r="G1097" t="s">
        <v>8</v>
      </c>
      <c r="H1097" t="s">
        <v>7</v>
      </c>
    </row>
    <row r="1098" spans="1:8" x14ac:dyDescent="0.3">
      <c r="A1098" t="s">
        <v>1360</v>
      </c>
      <c r="B1098">
        <v>4</v>
      </c>
      <c r="C1098">
        <v>0</v>
      </c>
      <c r="D1098">
        <v>3</v>
      </c>
      <c r="E1098">
        <v>4</v>
      </c>
      <c r="G1098" t="s">
        <v>8</v>
      </c>
      <c r="H1098" t="s">
        <v>34</v>
      </c>
    </row>
    <row r="1099" spans="1:8" x14ac:dyDescent="0.3">
      <c r="A1099" t="s">
        <v>1361</v>
      </c>
      <c r="B1099">
        <v>2</v>
      </c>
      <c r="C1099">
        <v>0</v>
      </c>
      <c r="D1099">
        <v>1</v>
      </c>
      <c r="E1099">
        <v>0</v>
      </c>
      <c r="G1099" t="s">
        <v>8</v>
      </c>
    </row>
    <row r="1100" spans="1:8" x14ac:dyDescent="0.3">
      <c r="A1100" t="s">
        <v>688</v>
      </c>
    </row>
    <row r="1101" spans="1:8" x14ac:dyDescent="0.3">
      <c r="A1101" t="s">
        <v>689</v>
      </c>
      <c r="B1101">
        <v>14</v>
      </c>
      <c r="C1101">
        <v>0</v>
      </c>
      <c r="D1101">
        <v>0</v>
      </c>
      <c r="E1101">
        <v>0</v>
      </c>
    </row>
    <row r="1102" spans="1:8" x14ac:dyDescent="0.3">
      <c r="A1102" t="s">
        <v>690</v>
      </c>
      <c r="B1102">
        <v>11</v>
      </c>
      <c r="C1102">
        <v>0</v>
      </c>
      <c r="D1102">
        <v>0</v>
      </c>
      <c r="E1102">
        <v>0</v>
      </c>
    </row>
    <row r="1103" spans="1:8" x14ac:dyDescent="0.3">
      <c r="A1103" t="s">
        <v>691</v>
      </c>
      <c r="B1103">
        <v>10</v>
      </c>
      <c r="C1103">
        <v>0</v>
      </c>
      <c r="D1103">
        <v>0</v>
      </c>
      <c r="E1103">
        <v>0</v>
      </c>
    </row>
    <row r="1104" spans="1:8" x14ac:dyDescent="0.3">
      <c r="A1104" t="s">
        <v>692</v>
      </c>
      <c r="B1104">
        <v>18</v>
      </c>
      <c r="C1104">
        <v>0</v>
      </c>
      <c r="D1104">
        <v>14</v>
      </c>
      <c r="E1104">
        <v>15</v>
      </c>
      <c r="G1104" t="s">
        <v>8</v>
      </c>
      <c r="H1104" t="s">
        <v>7</v>
      </c>
    </row>
    <row r="1105" spans="1:8" x14ac:dyDescent="0.3">
      <c r="A1105" t="s">
        <v>693</v>
      </c>
      <c r="B1105">
        <v>1</v>
      </c>
      <c r="C1105">
        <v>0</v>
      </c>
      <c r="D1105">
        <v>0</v>
      </c>
      <c r="E1105">
        <v>0</v>
      </c>
    </row>
    <row r="1106" spans="1:8" x14ac:dyDescent="0.3">
      <c r="A1106" t="s">
        <v>694</v>
      </c>
      <c r="B1106">
        <v>7</v>
      </c>
      <c r="C1106">
        <v>0</v>
      </c>
      <c r="D1106">
        <v>3</v>
      </c>
      <c r="E1106">
        <v>0</v>
      </c>
      <c r="G1106" t="s">
        <v>8</v>
      </c>
    </row>
    <row r="1107" spans="1:8" x14ac:dyDescent="0.3">
      <c r="A1107" t="s">
        <v>695</v>
      </c>
      <c r="B1107">
        <v>41</v>
      </c>
      <c r="C1107">
        <v>18</v>
      </c>
      <c r="D1107">
        <v>0</v>
      </c>
      <c r="E1107">
        <v>0</v>
      </c>
      <c r="F1107" t="s">
        <v>9</v>
      </c>
    </row>
    <row r="1108" spans="1:8" x14ac:dyDescent="0.3">
      <c r="A1108" t="s">
        <v>696</v>
      </c>
      <c r="B1108">
        <v>6</v>
      </c>
      <c r="C1108">
        <v>0</v>
      </c>
      <c r="D1108">
        <v>0</v>
      </c>
      <c r="E1108">
        <v>0</v>
      </c>
    </row>
    <row r="1109" spans="1:8" x14ac:dyDescent="0.3">
      <c r="A1109" t="s">
        <v>697</v>
      </c>
      <c r="B1109">
        <v>10</v>
      </c>
      <c r="C1109">
        <v>0</v>
      </c>
      <c r="D1109">
        <v>0</v>
      </c>
      <c r="E1109">
        <v>0</v>
      </c>
    </row>
    <row r="1110" spans="1:8" x14ac:dyDescent="0.3">
      <c r="A1110" t="s">
        <v>698</v>
      </c>
      <c r="B1110">
        <v>1</v>
      </c>
      <c r="C1110">
        <v>0</v>
      </c>
      <c r="D1110">
        <v>0</v>
      </c>
      <c r="E1110">
        <v>0</v>
      </c>
    </row>
    <row r="1111" spans="1:8" x14ac:dyDescent="0.3">
      <c r="A1111" t="s">
        <v>699</v>
      </c>
      <c r="B1111">
        <v>9</v>
      </c>
      <c r="C1111">
        <v>0</v>
      </c>
      <c r="D1111">
        <v>3</v>
      </c>
      <c r="E1111">
        <v>0</v>
      </c>
      <c r="G1111" t="s">
        <v>8</v>
      </c>
    </row>
    <row r="1112" spans="1:8" x14ac:dyDescent="0.3">
      <c r="A1112" t="s">
        <v>700</v>
      </c>
      <c r="B1112">
        <v>7</v>
      </c>
      <c r="C1112">
        <v>0</v>
      </c>
      <c r="D1112">
        <v>0</v>
      </c>
      <c r="E1112">
        <v>0</v>
      </c>
    </row>
    <row r="1113" spans="1:8" x14ac:dyDescent="0.3">
      <c r="A1113" t="s">
        <v>701</v>
      </c>
      <c r="B1113">
        <v>28</v>
      </c>
      <c r="C1113">
        <v>0</v>
      </c>
      <c r="D1113">
        <v>1</v>
      </c>
      <c r="E1113">
        <v>24</v>
      </c>
      <c r="G1113" t="s">
        <v>8</v>
      </c>
      <c r="H1113" t="s">
        <v>7</v>
      </c>
    </row>
    <row r="1114" spans="1:8" x14ac:dyDescent="0.3">
      <c r="A1114" t="s">
        <v>702</v>
      </c>
      <c r="B1114">
        <v>14</v>
      </c>
      <c r="C1114">
        <v>0</v>
      </c>
      <c r="D1114">
        <v>12</v>
      </c>
      <c r="E1114">
        <v>0</v>
      </c>
      <c r="G1114" t="s">
        <v>8</v>
      </c>
    </row>
    <row r="1115" spans="1:8" x14ac:dyDescent="0.3">
      <c r="A1115" t="s">
        <v>703</v>
      </c>
      <c r="B1115">
        <v>18</v>
      </c>
      <c r="C1115">
        <v>2</v>
      </c>
      <c r="D1115">
        <v>0</v>
      </c>
      <c r="E1115">
        <v>0</v>
      </c>
      <c r="F1115" t="s">
        <v>9</v>
      </c>
    </row>
    <row r="1116" spans="1:8" x14ac:dyDescent="0.3">
      <c r="A1116" t="s">
        <v>704</v>
      </c>
      <c r="B1116">
        <v>38</v>
      </c>
      <c r="C1116">
        <v>33</v>
      </c>
      <c r="D1116">
        <v>33</v>
      </c>
      <c r="E1116">
        <v>26</v>
      </c>
      <c r="F1116" t="s">
        <v>9</v>
      </c>
      <c r="G1116" t="s">
        <v>8</v>
      </c>
      <c r="H1116" t="s">
        <v>7</v>
      </c>
    </row>
    <row r="1117" spans="1:8" x14ac:dyDescent="0.3">
      <c r="A1117" t="s">
        <v>705</v>
      </c>
      <c r="B1117">
        <v>10</v>
      </c>
      <c r="C1117">
        <v>0</v>
      </c>
      <c r="D1117">
        <v>4</v>
      </c>
      <c r="E1117">
        <v>0</v>
      </c>
      <c r="G1117" t="s">
        <v>8</v>
      </c>
    </row>
    <row r="1118" spans="1:8" x14ac:dyDescent="0.3">
      <c r="A1118" t="s">
        <v>706</v>
      </c>
      <c r="B1118">
        <v>3</v>
      </c>
      <c r="C1118">
        <v>0</v>
      </c>
      <c r="D1118">
        <v>0</v>
      </c>
      <c r="E1118">
        <v>0</v>
      </c>
    </row>
    <row r="1119" spans="1:8" x14ac:dyDescent="0.3">
      <c r="A1119" t="s">
        <v>707</v>
      </c>
      <c r="B1119">
        <v>9</v>
      </c>
      <c r="C1119">
        <v>0</v>
      </c>
      <c r="D1119">
        <v>0</v>
      </c>
      <c r="E1119">
        <v>0</v>
      </c>
    </row>
    <row r="1120" spans="1:8" x14ac:dyDescent="0.3">
      <c r="A1120" t="s">
        <v>708</v>
      </c>
      <c r="B1120">
        <v>3</v>
      </c>
      <c r="C1120">
        <v>0</v>
      </c>
      <c r="D1120">
        <v>0</v>
      </c>
      <c r="E1120">
        <v>0</v>
      </c>
    </row>
    <row r="1121" spans="1:8" x14ac:dyDescent="0.3">
      <c r="A1121" t="s">
        <v>709</v>
      </c>
      <c r="B1121">
        <v>9</v>
      </c>
      <c r="C1121">
        <v>0</v>
      </c>
      <c r="D1121">
        <v>1</v>
      </c>
      <c r="E1121">
        <v>0</v>
      </c>
      <c r="G1121" t="s">
        <v>8</v>
      </c>
    </row>
    <row r="1122" spans="1:8" x14ac:dyDescent="0.3">
      <c r="A1122" t="s">
        <v>710</v>
      </c>
      <c r="B1122">
        <v>7</v>
      </c>
      <c r="C1122">
        <v>0</v>
      </c>
      <c r="D1122">
        <v>0</v>
      </c>
      <c r="E1122">
        <v>0</v>
      </c>
    </row>
    <row r="1123" spans="1:8" x14ac:dyDescent="0.3">
      <c r="A1123" t="s">
        <v>711</v>
      </c>
      <c r="B1123">
        <v>28</v>
      </c>
      <c r="C1123">
        <v>13</v>
      </c>
      <c r="D1123">
        <v>24</v>
      </c>
      <c r="E1123">
        <v>0</v>
      </c>
      <c r="F1123" t="s">
        <v>9</v>
      </c>
      <c r="G1123" t="s">
        <v>8</v>
      </c>
    </row>
    <row r="1124" spans="1:8" x14ac:dyDescent="0.3">
      <c r="A1124" t="s">
        <v>712</v>
      </c>
      <c r="B1124">
        <v>10</v>
      </c>
      <c r="C1124">
        <v>0</v>
      </c>
      <c r="D1124">
        <v>6</v>
      </c>
      <c r="E1124">
        <v>0</v>
      </c>
      <c r="G1124" t="s">
        <v>8</v>
      </c>
    </row>
    <row r="1125" spans="1:8" x14ac:dyDescent="0.3">
      <c r="A1125" t="s">
        <v>713</v>
      </c>
      <c r="B1125">
        <v>11</v>
      </c>
      <c r="C1125">
        <v>0</v>
      </c>
      <c r="D1125">
        <v>10</v>
      </c>
      <c r="E1125">
        <v>0</v>
      </c>
      <c r="G1125" t="s">
        <v>8</v>
      </c>
    </row>
    <row r="1126" spans="1:8" x14ac:dyDescent="0.3">
      <c r="A1126" t="s">
        <v>714</v>
      </c>
      <c r="B1126">
        <v>7</v>
      </c>
      <c r="C1126">
        <v>0</v>
      </c>
      <c r="D1126">
        <v>0</v>
      </c>
      <c r="E1126">
        <v>0</v>
      </c>
    </row>
    <row r="1127" spans="1:8" x14ac:dyDescent="0.3">
      <c r="A1127" t="s">
        <v>715</v>
      </c>
      <c r="B1127">
        <v>41</v>
      </c>
      <c r="C1127">
        <v>0</v>
      </c>
      <c r="D1127">
        <v>37</v>
      </c>
      <c r="E1127">
        <v>37</v>
      </c>
      <c r="G1127" t="s">
        <v>8</v>
      </c>
      <c r="H1127" t="s">
        <v>7</v>
      </c>
    </row>
    <row r="1128" spans="1:8" x14ac:dyDescent="0.3">
      <c r="A1128" t="s">
        <v>716</v>
      </c>
      <c r="B1128">
        <v>6</v>
      </c>
      <c r="C1128">
        <v>0</v>
      </c>
      <c r="D1128">
        <v>5</v>
      </c>
      <c r="E1128">
        <v>0</v>
      </c>
      <c r="G1128" t="s">
        <v>8</v>
      </c>
    </row>
    <row r="1129" spans="1:8" x14ac:dyDescent="0.3">
      <c r="A1129" t="s">
        <v>717</v>
      </c>
      <c r="B1129">
        <v>9</v>
      </c>
      <c r="C1129">
        <v>0</v>
      </c>
      <c r="D1129">
        <v>0</v>
      </c>
      <c r="E1129">
        <v>0</v>
      </c>
    </row>
    <row r="1130" spans="1:8" x14ac:dyDescent="0.3">
      <c r="A1130" t="s">
        <v>718</v>
      </c>
      <c r="B1130">
        <v>38</v>
      </c>
      <c r="C1130">
        <v>0</v>
      </c>
      <c r="D1130">
        <v>4</v>
      </c>
      <c r="E1130">
        <v>7</v>
      </c>
      <c r="G1130" t="s">
        <v>8</v>
      </c>
      <c r="H1130" t="s">
        <v>7</v>
      </c>
    </row>
    <row r="1131" spans="1:8" x14ac:dyDescent="0.3">
      <c r="A1131" t="s">
        <v>1362</v>
      </c>
    </row>
    <row r="1132" spans="1:8" x14ac:dyDescent="0.3">
      <c r="A1132" t="s">
        <v>1363</v>
      </c>
      <c r="B1132">
        <v>1</v>
      </c>
      <c r="C1132">
        <v>2</v>
      </c>
      <c r="D1132">
        <v>0</v>
      </c>
      <c r="E1132">
        <v>0</v>
      </c>
      <c r="F1132" t="s">
        <v>14</v>
      </c>
    </row>
    <row r="1133" spans="1:8" x14ac:dyDescent="0.3">
      <c r="A1133" t="s">
        <v>1364</v>
      </c>
      <c r="B1133">
        <v>6</v>
      </c>
      <c r="C1133">
        <v>0</v>
      </c>
      <c r="D1133">
        <v>3</v>
      </c>
      <c r="E1133">
        <v>0</v>
      </c>
      <c r="G1133" t="s">
        <v>8</v>
      </c>
    </row>
    <row r="1134" spans="1:8" x14ac:dyDescent="0.3">
      <c r="A1134" t="s">
        <v>1365</v>
      </c>
      <c r="B1134">
        <v>24</v>
      </c>
      <c r="C1134">
        <v>0</v>
      </c>
      <c r="D1134">
        <v>0</v>
      </c>
      <c r="E1134">
        <v>24</v>
      </c>
      <c r="H1134" t="s">
        <v>34</v>
      </c>
    </row>
    <row r="1135" spans="1:8" x14ac:dyDescent="0.3">
      <c r="A1135" t="s">
        <v>1366</v>
      </c>
      <c r="B1135">
        <v>24</v>
      </c>
      <c r="C1135">
        <v>24</v>
      </c>
      <c r="D1135">
        <v>4</v>
      </c>
      <c r="E1135">
        <v>0</v>
      </c>
      <c r="F1135" t="s">
        <v>14</v>
      </c>
      <c r="G1135" t="s">
        <v>8</v>
      </c>
    </row>
    <row r="1136" spans="1:8" x14ac:dyDescent="0.3">
      <c r="A1136" t="s">
        <v>1367</v>
      </c>
      <c r="B1136">
        <v>8</v>
      </c>
      <c r="C1136">
        <v>9</v>
      </c>
      <c r="D1136">
        <v>0</v>
      </c>
      <c r="E1136">
        <v>0</v>
      </c>
      <c r="F1136" t="s">
        <v>14</v>
      </c>
    </row>
    <row r="1137" spans="1:8" x14ac:dyDescent="0.3">
      <c r="A1137" t="s">
        <v>1368</v>
      </c>
      <c r="B1137">
        <v>6</v>
      </c>
      <c r="C1137">
        <v>0</v>
      </c>
      <c r="D1137">
        <v>0</v>
      </c>
      <c r="E1137">
        <v>6</v>
      </c>
      <c r="H1137" t="s">
        <v>34</v>
      </c>
    </row>
    <row r="1138" spans="1:8" x14ac:dyDescent="0.3">
      <c r="A1138" t="s">
        <v>1369</v>
      </c>
      <c r="B1138">
        <v>3</v>
      </c>
      <c r="C1138">
        <v>0</v>
      </c>
      <c r="D1138">
        <v>3</v>
      </c>
      <c r="E1138">
        <v>3</v>
      </c>
      <c r="G1138" t="s">
        <v>35</v>
      </c>
      <c r="H1138" t="s">
        <v>34</v>
      </c>
    </row>
    <row r="1139" spans="1:8" x14ac:dyDescent="0.3">
      <c r="A1139" t="s">
        <v>1370</v>
      </c>
      <c r="B1139">
        <v>12</v>
      </c>
      <c r="C1139">
        <v>11</v>
      </c>
      <c r="D1139">
        <v>0</v>
      </c>
      <c r="E1139">
        <v>0</v>
      </c>
      <c r="F1139" t="s">
        <v>9</v>
      </c>
    </row>
    <row r="1140" spans="1:8" x14ac:dyDescent="0.3">
      <c r="A1140" t="s">
        <v>1371</v>
      </c>
      <c r="B1140">
        <v>8</v>
      </c>
      <c r="C1140">
        <v>0</v>
      </c>
      <c r="D1140">
        <v>9</v>
      </c>
      <c r="E1140">
        <v>8</v>
      </c>
      <c r="G1140" t="s">
        <v>35</v>
      </c>
      <c r="H1140" t="s">
        <v>34</v>
      </c>
    </row>
    <row r="1141" spans="1:8" x14ac:dyDescent="0.3">
      <c r="A1141" t="s">
        <v>1372</v>
      </c>
      <c r="B1141">
        <v>1</v>
      </c>
      <c r="C1141">
        <v>0</v>
      </c>
      <c r="D1141">
        <v>1</v>
      </c>
      <c r="E1141">
        <v>0</v>
      </c>
      <c r="G1141" t="s">
        <v>35</v>
      </c>
    </row>
    <row r="1142" spans="1:8" x14ac:dyDescent="0.3">
      <c r="A1142" t="s">
        <v>1373</v>
      </c>
      <c r="B1142">
        <v>6</v>
      </c>
      <c r="C1142">
        <v>5</v>
      </c>
      <c r="D1142">
        <v>3</v>
      </c>
      <c r="E1142">
        <v>0</v>
      </c>
      <c r="F1142" t="s">
        <v>9</v>
      </c>
      <c r="G1142" t="s">
        <v>8</v>
      </c>
    </row>
    <row r="1143" spans="1:8" x14ac:dyDescent="0.3">
      <c r="A1143" t="s">
        <v>1374</v>
      </c>
      <c r="B1143">
        <v>6</v>
      </c>
      <c r="C1143">
        <v>0</v>
      </c>
      <c r="D1143">
        <v>0</v>
      </c>
      <c r="E1143">
        <v>0</v>
      </c>
    </row>
    <row r="1144" spans="1:8" x14ac:dyDescent="0.3">
      <c r="A1144" t="s">
        <v>1375</v>
      </c>
      <c r="B1144">
        <v>2</v>
      </c>
      <c r="C1144">
        <v>0</v>
      </c>
      <c r="D1144">
        <v>0</v>
      </c>
      <c r="E1144">
        <v>0</v>
      </c>
    </row>
    <row r="1145" spans="1:8" x14ac:dyDescent="0.3">
      <c r="A1145" t="s">
        <v>1376</v>
      </c>
      <c r="B1145">
        <v>3</v>
      </c>
      <c r="C1145">
        <v>0</v>
      </c>
      <c r="D1145">
        <v>3</v>
      </c>
      <c r="E1145">
        <v>3</v>
      </c>
      <c r="G1145" t="s">
        <v>35</v>
      </c>
      <c r="H1145" t="s">
        <v>34</v>
      </c>
    </row>
    <row r="1146" spans="1:8" x14ac:dyDescent="0.3">
      <c r="A1146" t="s">
        <v>1377</v>
      </c>
      <c r="B1146">
        <v>3</v>
      </c>
      <c r="C1146">
        <v>0</v>
      </c>
      <c r="D1146">
        <v>0</v>
      </c>
      <c r="E1146">
        <v>0</v>
      </c>
    </row>
    <row r="1147" spans="1:8" x14ac:dyDescent="0.3">
      <c r="A1147" t="s">
        <v>1378</v>
      </c>
      <c r="B1147">
        <v>2</v>
      </c>
      <c r="C1147">
        <v>0</v>
      </c>
      <c r="D1147">
        <v>1</v>
      </c>
      <c r="E1147">
        <v>2</v>
      </c>
      <c r="G1147" t="s">
        <v>8</v>
      </c>
      <c r="H1147" t="s">
        <v>34</v>
      </c>
    </row>
    <row r="1148" spans="1:8" x14ac:dyDescent="0.3">
      <c r="A1148" t="s">
        <v>1379</v>
      </c>
      <c r="B1148">
        <v>11</v>
      </c>
      <c r="C1148">
        <v>7</v>
      </c>
      <c r="D1148">
        <v>0</v>
      </c>
      <c r="E1148">
        <v>0</v>
      </c>
      <c r="F1148" t="s">
        <v>9</v>
      </c>
    </row>
    <row r="1149" spans="1:8" x14ac:dyDescent="0.3">
      <c r="A1149" t="s">
        <v>1380</v>
      </c>
      <c r="B1149">
        <v>1</v>
      </c>
      <c r="C1149">
        <v>0</v>
      </c>
      <c r="D1149">
        <v>0</v>
      </c>
      <c r="E1149">
        <v>0</v>
      </c>
    </row>
    <row r="1150" spans="1:8" x14ac:dyDescent="0.3">
      <c r="A1150" t="s">
        <v>1381</v>
      </c>
      <c r="B1150">
        <v>12</v>
      </c>
      <c r="C1150">
        <v>0</v>
      </c>
      <c r="D1150">
        <v>2</v>
      </c>
      <c r="E1150">
        <v>12</v>
      </c>
      <c r="G1150" t="s">
        <v>8</v>
      </c>
      <c r="H1150" t="s">
        <v>34</v>
      </c>
    </row>
    <row r="1151" spans="1:8" x14ac:dyDescent="0.3">
      <c r="A1151" t="s">
        <v>1382</v>
      </c>
      <c r="B1151">
        <v>11</v>
      </c>
      <c r="C1151">
        <v>0</v>
      </c>
      <c r="D1151">
        <v>11</v>
      </c>
      <c r="E1151">
        <v>11</v>
      </c>
      <c r="G1151" t="s">
        <v>35</v>
      </c>
      <c r="H1151" t="s">
        <v>34</v>
      </c>
    </row>
    <row r="1152" spans="1:8" x14ac:dyDescent="0.3">
      <c r="A1152" t="s">
        <v>1383</v>
      </c>
      <c r="B1152">
        <v>3</v>
      </c>
      <c r="C1152">
        <v>0</v>
      </c>
      <c r="D1152">
        <v>0</v>
      </c>
      <c r="E1152">
        <v>0</v>
      </c>
    </row>
    <row r="1153" spans="1:8" x14ac:dyDescent="0.3">
      <c r="A1153" t="s">
        <v>1384</v>
      </c>
      <c r="B1153">
        <v>1</v>
      </c>
      <c r="C1153">
        <v>0</v>
      </c>
      <c r="D1153">
        <v>0</v>
      </c>
      <c r="E1153">
        <v>0</v>
      </c>
    </row>
    <row r="1154" spans="1:8" x14ac:dyDescent="0.3">
      <c r="A1154" t="s">
        <v>253</v>
      </c>
    </row>
    <row r="1155" spans="1:8" x14ac:dyDescent="0.3">
      <c r="A1155" t="s">
        <v>254</v>
      </c>
      <c r="B1155">
        <v>13</v>
      </c>
      <c r="C1155">
        <v>0</v>
      </c>
      <c r="D1155">
        <v>0</v>
      </c>
      <c r="E1155">
        <v>13</v>
      </c>
      <c r="H1155" t="s">
        <v>34</v>
      </c>
    </row>
    <row r="1156" spans="1:8" x14ac:dyDescent="0.3">
      <c r="A1156" t="s">
        <v>255</v>
      </c>
      <c r="B1156">
        <v>1</v>
      </c>
      <c r="C1156">
        <v>2</v>
      </c>
      <c r="D1156">
        <v>0</v>
      </c>
      <c r="E1156">
        <v>0</v>
      </c>
      <c r="F1156" t="s">
        <v>14</v>
      </c>
    </row>
    <row r="1157" spans="1:8" x14ac:dyDescent="0.3">
      <c r="A1157" t="s">
        <v>256</v>
      </c>
      <c r="B1157">
        <v>6</v>
      </c>
      <c r="C1157">
        <v>0</v>
      </c>
      <c r="D1157">
        <v>6</v>
      </c>
      <c r="E1157">
        <v>6</v>
      </c>
      <c r="G1157" t="s">
        <v>35</v>
      </c>
      <c r="H1157" t="s">
        <v>34</v>
      </c>
    </row>
    <row r="1158" spans="1:8" x14ac:dyDescent="0.3">
      <c r="A1158" t="s">
        <v>257</v>
      </c>
      <c r="B1158">
        <v>15</v>
      </c>
      <c r="C1158">
        <v>0</v>
      </c>
      <c r="D1158">
        <v>14</v>
      </c>
      <c r="E1158">
        <v>14</v>
      </c>
      <c r="G1158" t="s">
        <v>8</v>
      </c>
      <c r="H1158" t="s">
        <v>7</v>
      </c>
    </row>
    <row r="1159" spans="1:8" x14ac:dyDescent="0.3">
      <c r="A1159" t="s">
        <v>258</v>
      </c>
      <c r="B1159">
        <v>15</v>
      </c>
      <c r="C1159">
        <v>12</v>
      </c>
      <c r="D1159">
        <v>0</v>
      </c>
      <c r="E1159">
        <v>0</v>
      </c>
      <c r="F1159" t="s">
        <v>9</v>
      </c>
    </row>
    <row r="1160" spans="1:8" x14ac:dyDescent="0.3">
      <c r="A1160" t="s">
        <v>259</v>
      </c>
      <c r="B1160">
        <v>1</v>
      </c>
      <c r="C1160">
        <v>0</v>
      </c>
      <c r="D1160">
        <v>2</v>
      </c>
      <c r="E1160">
        <v>2</v>
      </c>
      <c r="G1160" t="s">
        <v>35</v>
      </c>
      <c r="H1160" t="s">
        <v>34</v>
      </c>
    </row>
    <row r="1161" spans="1:8" x14ac:dyDescent="0.3">
      <c r="A1161" t="s">
        <v>260</v>
      </c>
      <c r="B1161">
        <v>4</v>
      </c>
      <c r="C1161">
        <v>0</v>
      </c>
      <c r="D1161">
        <v>0</v>
      </c>
      <c r="E1161">
        <v>4</v>
      </c>
      <c r="H1161" t="s">
        <v>34</v>
      </c>
    </row>
    <row r="1162" spans="1:8" x14ac:dyDescent="0.3">
      <c r="A1162" t="s">
        <v>261</v>
      </c>
      <c r="B1162">
        <v>8</v>
      </c>
      <c r="C1162">
        <v>0</v>
      </c>
      <c r="D1162">
        <v>0</v>
      </c>
      <c r="E1162">
        <v>8</v>
      </c>
      <c r="H1162" t="s">
        <v>34</v>
      </c>
    </row>
    <row r="1163" spans="1:8" x14ac:dyDescent="0.3">
      <c r="A1163" t="s">
        <v>262</v>
      </c>
      <c r="B1163">
        <v>4</v>
      </c>
      <c r="C1163">
        <v>0</v>
      </c>
      <c r="D1163">
        <v>4</v>
      </c>
      <c r="E1163">
        <v>0</v>
      </c>
      <c r="G1163" t="s">
        <v>35</v>
      </c>
    </row>
    <row r="1164" spans="1:8" x14ac:dyDescent="0.3">
      <c r="A1164" t="s">
        <v>263</v>
      </c>
      <c r="B1164">
        <v>28</v>
      </c>
      <c r="C1164">
        <v>0</v>
      </c>
      <c r="D1164">
        <v>0</v>
      </c>
      <c r="E1164">
        <v>26</v>
      </c>
      <c r="H1164" t="s">
        <v>7</v>
      </c>
    </row>
    <row r="1165" spans="1:8" x14ac:dyDescent="0.3">
      <c r="A1165" t="s">
        <v>264</v>
      </c>
      <c r="B1165">
        <v>4</v>
      </c>
      <c r="C1165">
        <v>0</v>
      </c>
      <c r="D1165">
        <v>4</v>
      </c>
      <c r="E1165">
        <v>0</v>
      </c>
      <c r="G1165" t="s">
        <v>35</v>
      </c>
    </row>
    <row r="1166" spans="1:8" x14ac:dyDescent="0.3">
      <c r="A1166" t="s">
        <v>265</v>
      </c>
      <c r="B1166">
        <v>16</v>
      </c>
      <c r="C1166">
        <v>15</v>
      </c>
      <c r="D1166">
        <v>0</v>
      </c>
      <c r="E1166">
        <v>0</v>
      </c>
      <c r="F1166" t="s">
        <v>9</v>
      </c>
    </row>
    <row r="1167" spans="1:8" x14ac:dyDescent="0.3">
      <c r="A1167" t="s">
        <v>266</v>
      </c>
      <c r="B1167">
        <v>8</v>
      </c>
      <c r="C1167">
        <v>0</v>
      </c>
      <c r="D1167">
        <v>7</v>
      </c>
      <c r="E1167">
        <v>0</v>
      </c>
      <c r="G1167" t="s">
        <v>8</v>
      </c>
    </row>
    <row r="1168" spans="1:8" x14ac:dyDescent="0.3">
      <c r="A1168" t="s">
        <v>267</v>
      </c>
      <c r="B1168">
        <v>28</v>
      </c>
      <c r="C1168">
        <v>0</v>
      </c>
      <c r="D1168">
        <v>26</v>
      </c>
      <c r="E1168">
        <v>0</v>
      </c>
      <c r="G1168" t="s">
        <v>8</v>
      </c>
    </row>
    <row r="1169" spans="1:8" x14ac:dyDescent="0.3">
      <c r="A1169" t="s">
        <v>268</v>
      </c>
      <c r="B1169">
        <v>4</v>
      </c>
      <c r="C1169">
        <v>0</v>
      </c>
      <c r="D1169">
        <v>0</v>
      </c>
      <c r="E1169">
        <v>0</v>
      </c>
    </row>
    <row r="1170" spans="1:8" x14ac:dyDescent="0.3">
      <c r="A1170" t="s">
        <v>269</v>
      </c>
      <c r="B1170">
        <v>6</v>
      </c>
      <c r="C1170">
        <v>5</v>
      </c>
      <c r="D1170">
        <v>0</v>
      </c>
      <c r="E1170">
        <v>0</v>
      </c>
      <c r="F1170" t="s">
        <v>9</v>
      </c>
    </row>
    <row r="1171" spans="1:8" x14ac:dyDescent="0.3">
      <c r="A1171" t="s">
        <v>270</v>
      </c>
      <c r="B1171">
        <v>16</v>
      </c>
      <c r="C1171">
        <v>4</v>
      </c>
      <c r="D1171">
        <v>16</v>
      </c>
      <c r="E1171">
        <v>16</v>
      </c>
      <c r="F1171" t="s">
        <v>9</v>
      </c>
      <c r="G1171" t="s">
        <v>35</v>
      </c>
      <c r="H1171" t="s">
        <v>34</v>
      </c>
    </row>
    <row r="1172" spans="1:8" x14ac:dyDescent="0.3">
      <c r="A1172" t="s">
        <v>271</v>
      </c>
      <c r="B1172">
        <v>12</v>
      </c>
      <c r="C1172">
        <v>0</v>
      </c>
      <c r="D1172">
        <v>6</v>
      </c>
      <c r="E1172">
        <v>12</v>
      </c>
      <c r="G1172" t="s">
        <v>8</v>
      </c>
      <c r="H1172" t="s">
        <v>34</v>
      </c>
    </row>
    <row r="1173" spans="1:8" x14ac:dyDescent="0.3">
      <c r="A1173" t="s">
        <v>272</v>
      </c>
      <c r="B1173">
        <v>12</v>
      </c>
      <c r="C1173">
        <v>0</v>
      </c>
      <c r="D1173">
        <v>0</v>
      </c>
      <c r="E1173">
        <v>0</v>
      </c>
    </row>
    <row r="1174" spans="1:8" x14ac:dyDescent="0.3">
      <c r="A1174" t="s">
        <v>273</v>
      </c>
      <c r="B1174">
        <v>13</v>
      </c>
      <c r="C1174">
        <v>0</v>
      </c>
      <c r="D1174">
        <v>6</v>
      </c>
      <c r="E1174">
        <v>0</v>
      </c>
      <c r="G1174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Summary</vt:lpstr>
      <vt:lpstr>Summary (2)</vt:lpstr>
      <vt:lpstr>Coverages</vt:lpstr>
      <vt:lpstr>Tabelle1</vt:lpstr>
      <vt:lpstr>Werte</vt:lpstr>
      <vt:lpstr>Temp</vt:lpstr>
      <vt:lpstr>mg_3</vt:lpstr>
      <vt:lpstr>mg_4</vt:lpstr>
      <vt:lpstr>mg_5</vt:lpstr>
      <vt:lpstr>mg_6</vt:lpstr>
      <vt:lpstr>mg_7</vt:lpstr>
      <vt:lpstr>mg_8</vt:lpstr>
      <vt:lpstr>mg_9</vt:lpstr>
      <vt:lpstr>mg_10</vt:lpstr>
      <vt:lpstr>mg_11</vt:lpstr>
      <vt:lpstr>mg_15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Dresden</dc:creator>
  <cp:lastModifiedBy>Harry Dresden</cp:lastModifiedBy>
  <dcterms:created xsi:type="dcterms:W3CDTF">2023-09-11T12:42:15Z</dcterms:created>
  <dcterms:modified xsi:type="dcterms:W3CDTF">2023-11-12T17:21:44Z</dcterms:modified>
</cp:coreProperties>
</file>